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таблица " sheetId="1" r:id="rId1"/>
  </sheets>
  <definedNames>
    <definedName name="_xlnm.Print_Area" localSheetId="0">'таблица '!$A$1:$J$272</definedName>
  </definedNames>
  <calcPr calcId="145621"/>
</workbook>
</file>

<file path=xl/calcChain.xml><?xml version="1.0" encoding="utf-8"?>
<calcChain xmlns="http://schemas.openxmlformats.org/spreadsheetml/2006/main">
  <c r="C272" i="1" l="1"/>
  <c r="C182" i="1"/>
  <c r="K92" i="1"/>
  <c r="C92" i="1"/>
</calcChain>
</file>

<file path=xl/sharedStrings.xml><?xml version="1.0" encoding="utf-8"?>
<sst xmlns="http://schemas.openxmlformats.org/spreadsheetml/2006/main" count="289" uniqueCount="101">
  <si>
    <t>Субвенции бюджетам субъектов Российской Федерации на осуществление переданных полномочий  в сфере охраны здоровья граждан</t>
  </si>
  <si>
    <t xml:space="preserve">                                       1. Распределение межбюджетного трансферта между субъектами Российской Федерации на 2017 год</t>
  </si>
  <si>
    <t>Наименование субъекта Российской Федерации 
(муниципального образования)</t>
  </si>
  <si>
    <t>Код по ОКТМО</t>
  </si>
  <si>
    <t>Показатели (основные показатели), используемые для расчета (с указанием наименований и единицы измерения)**</t>
  </si>
  <si>
    <t>Qi-численность сотрудников, необходимая для осуществления функций в соответствии с переданными полномочиями</t>
  </si>
  <si>
    <t>Расходы на оплату труда 1 чел.</t>
  </si>
  <si>
    <t>S связь на 1 чел.</t>
  </si>
  <si>
    <t>S ком.усл. и аренда на 1 чел.</t>
  </si>
  <si>
    <t>S ком.расх. и транспортные на 1 чел.</t>
  </si>
  <si>
    <t>S мат.обесп. на 1 чел.</t>
  </si>
  <si>
    <t>Республика Адыгея (Адыгея)</t>
  </si>
  <si>
    <t>Республика Алтай</t>
  </si>
  <si>
    <t>Республика Башкортостан</t>
  </si>
  <si>
    <t>Республика Бурятия</t>
  </si>
  <si>
    <t>Республика Дагестан</t>
  </si>
  <si>
    <t>Республика Ингушетия</t>
  </si>
  <si>
    <t>Кабордино-Балкарская Республика</t>
  </si>
  <si>
    <t>Республика Калмыкия</t>
  </si>
  <si>
    <t>Карачаево-Черкесская Республика</t>
  </si>
  <si>
    <t>Республика Карелия</t>
  </si>
  <si>
    <t>Республика Коми</t>
  </si>
  <si>
    <t>Республика Крым</t>
  </si>
  <si>
    <t>Республика Марий Эл</t>
  </si>
  <si>
    <t>Республика Мордовия</t>
  </si>
  <si>
    <t>Республика Саха (Якутия)</t>
  </si>
  <si>
    <t>Республика Северная Осетия - Алания</t>
  </si>
  <si>
    <t>Республика Татарстан (Татарстан)</t>
  </si>
  <si>
    <t>Республика Тыва</t>
  </si>
  <si>
    <t>Удмуртская Республика</t>
  </si>
  <si>
    <t>Республика Хакасия</t>
  </si>
  <si>
    <t>Чеченская Республика</t>
  </si>
  <si>
    <t>Чувашская Республика - Чувашия</t>
  </si>
  <si>
    <t>Алтайский край</t>
  </si>
  <si>
    <t>Забайкальский край</t>
  </si>
  <si>
    <t>Камчатский край</t>
  </si>
  <si>
    <t>Краснодарский край</t>
  </si>
  <si>
    <t>Красноярский край</t>
  </si>
  <si>
    <t>Пермский край</t>
  </si>
  <si>
    <t>Приморский край</t>
  </si>
  <si>
    <t>Ставропольский край</t>
  </si>
  <si>
    <t>Хабаровский край</t>
  </si>
  <si>
    <t>Амурская область</t>
  </si>
  <si>
    <t>Архангельская область</t>
  </si>
  <si>
    <t>Астраханская область</t>
  </si>
  <si>
    <t>Белгородская область</t>
  </si>
  <si>
    <t>Брянская область</t>
  </si>
  <si>
    <t>Владимирская область</t>
  </si>
  <si>
    <t>Волгоградская область</t>
  </si>
  <si>
    <t>Вологодская область</t>
  </si>
  <si>
    <t>Воронежская область</t>
  </si>
  <si>
    <t>Ивановская область</t>
  </si>
  <si>
    <t>Иркутская область</t>
  </si>
  <si>
    <t>Калинанградская область</t>
  </si>
  <si>
    <t>Калужская область</t>
  </si>
  <si>
    <t>Кемеровская область</t>
  </si>
  <si>
    <t>Кировская область</t>
  </si>
  <si>
    <t>Костромская область</t>
  </si>
  <si>
    <t>Курганская область</t>
  </si>
  <si>
    <t>Курская область</t>
  </si>
  <si>
    <t>Ленинградская область</t>
  </si>
  <si>
    <t>Липетская область</t>
  </si>
  <si>
    <t>Магаданская область</t>
  </si>
  <si>
    <t>Московская область</t>
  </si>
  <si>
    <t>Мурманская область</t>
  </si>
  <si>
    <t>Нижегородская область</t>
  </si>
  <si>
    <t>Новгородская область</t>
  </si>
  <si>
    <t>Новосибирская область</t>
  </si>
  <si>
    <t>Омская область</t>
  </si>
  <si>
    <t>Оренбургская область</t>
  </si>
  <si>
    <t>Орловская область</t>
  </si>
  <si>
    <t>Пензенская область</t>
  </si>
  <si>
    <t>Псковская область</t>
  </si>
  <si>
    <t>Ростовская область</t>
  </si>
  <si>
    <t>Рязанская область</t>
  </si>
  <si>
    <t>Самарская область</t>
  </si>
  <si>
    <t>Саратовская область</t>
  </si>
  <si>
    <t>Сахалинская область</t>
  </si>
  <si>
    <t>Свердловская область</t>
  </si>
  <si>
    <t>Смоленская область</t>
  </si>
  <si>
    <t>Тамбовская область</t>
  </si>
  <si>
    <t>Тверская область</t>
  </si>
  <si>
    <t>Томская область</t>
  </si>
  <si>
    <t>Тульская область</t>
  </si>
  <si>
    <t>Тюменская область</t>
  </si>
  <si>
    <t>Ульяновская область</t>
  </si>
  <si>
    <t>Челябинская область</t>
  </si>
  <si>
    <t>Ярославская область</t>
  </si>
  <si>
    <t>город Москва</t>
  </si>
  <si>
    <t>город Санкт-Петербург</t>
  </si>
  <si>
    <t>город Севастополь</t>
  </si>
  <si>
    <t>Еврейская автономная область</t>
  </si>
  <si>
    <t>Ненецкий автономный округ</t>
  </si>
  <si>
    <t>Ханты-Мансийский автономный округ - Югра</t>
  </si>
  <si>
    <t>Чукотский автономный округ</t>
  </si>
  <si>
    <t>Ямало-Ненецкий автономный округ</t>
  </si>
  <si>
    <t>Всего</t>
  </si>
  <si>
    <t xml:space="preserve">                                       2. Распределение межбюджетного трансферта между субъектами Российской Федерации на 2018 год</t>
  </si>
  <si>
    <t>S ком.усл. И аренда на 1 чел.</t>
  </si>
  <si>
    <t>S ком.расх. И транспортные на 1 чел.</t>
  </si>
  <si>
    <t xml:space="preserve">                                       3. Распределение межбюджетного трансферта между субъектами Российской Федерации на 2019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</si>
</sst>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_-* #,##0.00\ &quot;р.&quot;_-;\-* #,##0.00\ &quot;р.&quot;_-;_-* &quot;-&quot;??\ &quot;р.&quot;_-;_-@_-"/>
  </numFmts>
  <fonts count="11" x14ac:knownFonts="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Arial"/>
      <family val="2"/>
      <charset val="204"/>
    </font>
    <font>
      <sz val="10"/>
      <name val="Arial Cyr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166" fontId="9" fillId="0" borderId="0" applyFont="0" applyFill="0" applyBorder="0" applyAlignment="0" applyProtection="0"/>
    <xf numFmtId="0" fontId="10" fillId="0" borderId="0"/>
    <xf numFmtId="0" fontId="10" fillId="0" borderId="0"/>
    <xf numFmtId="0" fontId="9" fillId="0" borderId="0"/>
  </cellStyleXfs>
  <cellXfs count="61">
    <xf numFmtId="0" fontId="0" fillId="0" borderId="0" xfId="0"/>
    <xf numFmtId="0" fontId="0" fillId="2" borderId="0" xfId="0" applyFill="1"/>
    <xf numFmtId="0" fontId="0" fillId="2" borderId="0" xfId="0" applyFont="1" applyFill="1"/>
    <xf numFmtId="0" fontId="2" fillId="2" borderId="0" xfId="0" applyFont="1" applyFill="1" applyAlignment="1">
      <alignment vertical="center"/>
    </xf>
    <xf numFmtId="0" fontId="2" fillId="2" borderId="1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5" fillId="2" borderId="0" xfId="0" applyFont="1" applyFill="1"/>
    <xf numFmtId="0" fontId="3" fillId="2" borderId="9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0" fontId="1" fillId="2" borderId="14" xfId="0" applyFont="1" applyFill="1" applyBorder="1" applyAlignment="1">
      <alignment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4" fontId="1" fillId="2" borderId="16" xfId="0" applyNumberFormat="1" applyFont="1" applyFill="1" applyBorder="1" applyAlignment="1">
      <alignment horizontal="center" vertical="center"/>
    </xf>
    <xf numFmtId="164" fontId="1" fillId="2" borderId="17" xfId="0" applyNumberFormat="1" applyFont="1" applyFill="1" applyBorder="1" applyAlignment="1">
      <alignment horizontal="center" vertical="center"/>
    </xf>
    <xf numFmtId="4" fontId="5" fillId="2" borderId="0" xfId="0" applyNumberFormat="1" applyFont="1" applyFill="1" applyAlignment="1">
      <alignment vertical="center"/>
    </xf>
    <xf numFmtId="0" fontId="1" fillId="2" borderId="4" xfId="0" applyFont="1" applyFill="1" applyBorder="1" applyAlignment="1">
      <alignment vertical="center" wrapText="1"/>
    </xf>
    <xf numFmtId="0" fontId="1" fillId="2" borderId="18" xfId="0" applyFont="1" applyFill="1" applyBorder="1" applyAlignment="1">
      <alignment horizontal="center" vertical="center" wrapText="1"/>
    </xf>
    <xf numFmtId="4" fontId="1" fillId="2" borderId="5" xfId="0" applyNumberFormat="1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vertical="center" wrapText="1"/>
    </xf>
    <xf numFmtId="0" fontId="5" fillId="2" borderId="0" xfId="0" applyFont="1" applyFill="1" applyBorder="1" applyAlignment="1">
      <alignment vertical="center"/>
    </xf>
    <xf numFmtId="0" fontId="6" fillId="2" borderId="14" xfId="0" applyFont="1" applyFill="1" applyBorder="1" applyAlignment="1">
      <alignment vertical="center" wrapText="1"/>
    </xf>
    <xf numFmtId="4" fontId="1" fillId="2" borderId="19" xfId="0" applyNumberFormat="1" applyFont="1" applyFill="1" applyBorder="1" applyAlignment="1">
      <alignment horizontal="center" vertical="center"/>
    </xf>
    <xf numFmtId="164" fontId="1" fillId="2" borderId="14" xfId="0" applyNumberFormat="1" applyFont="1" applyFill="1" applyBorder="1" applyAlignment="1">
      <alignment horizontal="center" vertical="center"/>
    </xf>
    <xf numFmtId="4" fontId="5" fillId="2" borderId="0" xfId="0" applyNumberFormat="1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1" fillId="2" borderId="20" xfId="0" applyFont="1" applyFill="1" applyBorder="1" applyAlignment="1">
      <alignment horizontal="center" vertical="center" wrapText="1"/>
    </xf>
    <xf numFmtId="4" fontId="1" fillId="2" borderId="21" xfId="0" applyNumberFormat="1" applyFont="1" applyFill="1" applyBorder="1" applyAlignment="1">
      <alignment horizontal="center" vertical="center"/>
    </xf>
    <xf numFmtId="164" fontId="1" fillId="2" borderId="22" xfId="0" applyNumberFormat="1" applyFont="1" applyFill="1" applyBorder="1" applyAlignment="1">
      <alignment horizontal="center" vertical="center"/>
    </xf>
    <xf numFmtId="0" fontId="7" fillId="2" borderId="9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3" fontId="2" fillId="2" borderId="23" xfId="0" applyNumberFormat="1" applyFont="1" applyFill="1" applyBorder="1" applyAlignment="1">
      <alignment horizontal="center" vertical="center"/>
    </xf>
    <xf numFmtId="4" fontId="2" fillId="2" borderId="24" xfId="0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vertical="center"/>
    </xf>
    <xf numFmtId="4" fontId="8" fillId="2" borderId="0" xfId="0" applyNumberFormat="1" applyFont="1" applyFill="1" applyAlignment="1">
      <alignment vertical="center"/>
    </xf>
    <xf numFmtId="0" fontId="8" fillId="2" borderId="0" xfId="0" applyFont="1" applyFill="1" applyBorder="1" applyAlignment="1">
      <alignment vertical="center"/>
    </xf>
    <xf numFmtId="0" fontId="5" fillId="2" borderId="6" xfId="0" applyFont="1" applyFill="1" applyBorder="1" applyAlignment="1">
      <alignment horizontal="center" vertical="center"/>
    </xf>
    <xf numFmtId="4" fontId="2" fillId="2" borderId="23" xfId="0" applyNumberFormat="1" applyFont="1" applyFill="1" applyBorder="1" applyAlignment="1">
      <alignment horizontal="center" vertical="center"/>
    </xf>
    <xf numFmtId="165" fontId="2" fillId="2" borderId="23" xfId="0" applyNumberFormat="1" applyFont="1" applyFill="1" applyBorder="1" applyAlignment="1">
      <alignment horizontal="center" vertical="center"/>
    </xf>
    <xf numFmtId="0" fontId="5" fillId="2" borderId="0" xfId="0" applyFont="1" applyFill="1" applyBorder="1"/>
    <xf numFmtId="0" fontId="1" fillId="2" borderId="7" xfId="0" applyFont="1" applyFill="1" applyBorder="1" applyAlignment="1">
      <alignment vertical="center" wrapText="1"/>
    </xf>
    <xf numFmtId="0" fontId="6" fillId="2" borderId="7" xfId="0" applyFont="1" applyFill="1" applyBorder="1" applyAlignment="1">
      <alignment horizontal="center" vertical="center" wrapText="1"/>
    </xf>
    <xf numFmtId="165" fontId="2" fillId="2" borderId="24" xfId="0" applyNumberFormat="1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 wrapText="1"/>
    </xf>
  </cellXfs>
  <cellStyles count="5">
    <cellStyle name="Денежный 2" xfId="1"/>
    <cellStyle name="Обычный" xfId="0" builtinId="0"/>
    <cellStyle name="Обычный 2" xfId="2"/>
    <cellStyle name="Обычный 3" xfId="3"/>
    <cellStyle name="Обычный 4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272"/>
  <sheetViews>
    <sheetView tabSelected="1" view="pageBreakPreview" zoomScaleNormal="100" zoomScaleSheetLayoutView="100" workbookViewId="0">
      <selection activeCell="M3" sqref="M3"/>
    </sheetView>
  </sheetViews>
  <sheetFormatPr defaultRowHeight="12.75" x14ac:dyDescent="0.2"/>
  <cols>
    <col min="1" max="1" width="21.85546875" style="1" customWidth="1"/>
    <col min="2" max="2" width="12.42578125" style="1" customWidth="1"/>
    <col min="3" max="3" width="14.42578125" style="1" customWidth="1"/>
    <col min="4" max="4" width="13" style="1" customWidth="1"/>
    <col min="5" max="5" width="11.5703125" style="1" customWidth="1"/>
    <col min="6" max="6" width="10.5703125" style="1" customWidth="1"/>
    <col min="7" max="7" width="12.85546875" style="1" customWidth="1"/>
    <col min="8" max="8" width="12.140625" style="1" customWidth="1"/>
    <col min="9" max="9" width="10.140625" style="1" customWidth="1"/>
    <col min="10" max="10" width="9.42578125" style="1" customWidth="1"/>
    <col min="11" max="11" width="9.85546875" style="1" hidden="1" customWidth="1"/>
    <col min="12" max="16384" width="9.140625" style="1"/>
  </cols>
  <sheetData>
    <row r="1" spans="1:11" s="2" customFormat="1" ht="16.5" customHeight="1" x14ac:dyDescent="0.2">
      <c r="A1" s="60" t="s">
        <v>0</v>
      </c>
      <c r="B1" s="60"/>
      <c r="C1" s="60"/>
      <c r="D1" s="60"/>
      <c r="E1" s="60"/>
      <c r="F1" s="60"/>
      <c r="G1" s="60"/>
      <c r="H1" s="60"/>
      <c r="I1" s="60"/>
      <c r="J1" s="60"/>
    </row>
    <row r="2" spans="1:11" s="2" customFormat="1" ht="16.5" customHeight="1" x14ac:dyDescent="0.2">
      <c r="A2" s="60"/>
      <c r="B2" s="60"/>
      <c r="C2" s="60"/>
      <c r="D2" s="60"/>
      <c r="E2" s="60"/>
      <c r="F2" s="60"/>
      <c r="G2" s="60"/>
      <c r="H2" s="60"/>
      <c r="I2" s="60"/>
      <c r="J2" s="60"/>
    </row>
    <row r="3" spans="1:11" s="3" customFormat="1" ht="26.25" customHeight="1" x14ac:dyDescent="0.2">
      <c r="A3" s="3" t="s">
        <v>1</v>
      </c>
      <c r="G3" s="4"/>
      <c r="H3" s="5"/>
      <c r="I3" s="6"/>
      <c r="J3" s="6"/>
    </row>
    <row r="4" spans="1:11" s="7" customFormat="1" ht="39.75" customHeight="1" x14ac:dyDescent="0.2">
      <c r="A4" s="51" t="s">
        <v>2</v>
      </c>
      <c r="B4" s="51" t="s">
        <v>3</v>
      </c>
      <c r="C4" s="57" t="s">
        <v>4</v>
      </c>
      <c r="D4" s="58"/>
      <c r="E4" s="58"/>
      <c r="F4" s="58"/>
      <c r="G4" s="58"/>
      <c r="H4" s="58"/>
      <c r="I4" s="58"/>
      <c r="J4" s="59"/>
    </row>
    <row r="5" spans="1:11" s="7" customFormat="1" ht="106.5" customHeight="1" x14ac:dyDescent="0.2">
      <c r="A5" s="52"/>
      <c r="B5" s="56"/>
      <c r="C5" s="8" t="s">
        <v>5</v>
      </c>
      <c r="D5" s="8" t="s">
        <v>6</v>
      </c>
      <c r="E5" s="8"/>
      <c r="F5" s="8" t="s">
        <v>7</v>
      </c>
      <c r="G5" s="8"/>
      <c r="H5" s="8" t="s">
        <v>8</v>
      </c>
      <c r="I5" s="8" t="s">
        <v>9</v>
      </c>
      <c r="J5" s="8" t="s">
        <v>10</v>
      </c>
    </row>
    <row r="6" spans="1:11" s="16" customFormat="1" ht="13.5" customHeight="1" thickBot="1" x14ac:dyDescent="0.25">
      <c r="A6" s="9">
        <v>1</v>
      </c>
      <c r="B6" s="10">
        <v>2</v>
      </c>
      <c r="C6" s="10">
        <v>3</v>
      </c>
      <c r="D6" s="11">
        <v>4</v>
      </c>
      <c r="E6" s="12">
        <v>5</v>
      </c>
      <c r="F6" s="12">
        <v>6</v>
      </c>
      <c r="G6" s="13">
        <v>7</v>
      </c>
      <c r="H6" s="14">
        <v>8</v>
      </c>
      <c r="I6" s="12">
        <v>9</v>
      </c>
      <c r="J6" s="15">
        <v>10</v>
      </c>
    </row>
    <row r="7" spans="1:11" s="16" customFormat="1" ht="26.25" customHeight="1" x14ac:dyDescent="0.2">
      <c r="A7" s="17" t="s">
        <v>11</v>
      </c>
      <c r="B7" s="18">
        <v>79000000</v>
      </c>
      <c r="C7" s="19">
        <v>2</v>
      </c>
      <c r="D7" s="20">
        <v>297.75</v>
      </c>
      <c r="E7" s="21"/>
      <c r="F7" s="21">
        <v>10</v>
      </c>
      <c r="G7" s="21"/>
      <c r="H7" s="21">
        <v>38</v>
      </c>
      <c r="I7" s="21">
        <v>20.6</v>
      </c>
      <c r="J7" s="21">
        <v>101.5</v>
      </c>
      <c r="K7" s="22">
        <v>935.7</v>
      </c>
    </row>
    <row r="8" spans="1:11" s="16" customFormat="1" ht="13.5" customHeight="1" x14ac:dyDescent="0.2">
      <c r="A8" s="23" t="s">
        <v>12</v>
      </c>
      <c r="B8" s="18">
        <v>84000000</v>
      </c>
      <c r="C8" s="24">
        <v>2</v>
      </c>
      <c r="D8" s="25">
        <v>416.85</v>
      </c>
      <c r="E8" s="26"/>
      <c r="F8" s="26">
        <v>15</v>
      </c>
      <c r="G8" s="26"/>
      <c r="H8" s="26">
        <v>36</v>
      </c>
      <c r="I8" s="26">
        <v>20</v>
      </c>
      <c r="J8" s="26">
        <v>60.7</v>
      </c>
      <c r="K8" s="22">
        <v>1097.1000000000001</v>
      </c>
    </row>
    <row r="9" spans="1:11" s="16" customFormat="1" ht="27" customHeight="1" x14ac:dyDescent="0.2">
      <c r="A9" s="23" t="s">
        <v>13</v>
      </c>
      <c r="B9" s="18">
        <v>80000000</v>
      </c>
      <c r="C9" s="24">
        <v>5</v>
      </c>
      <c r="D9" s="25">
        <v>342.41</v>
      </c>
      <c r="E9" s="26"/>
      <c r="F9" s="26">
        <v>20.100000000000001</v>
      </c>
      <c r="G9" s="26"/>
      <c r="H9" s="26">
        <v>38</v>
      </c>
      <c r="I9" s="26">
        <v>25</v>
      </c>
      <c r="J9" s="26">
        <v>103.6</v>
      </c>
      <c r="K9" s="22">
        <v>2645.6</v>
      </c>
    </row>
    <row r="10" spans="1:11" s="16" customFormat="1" ht="13.5" customHeight="1" x14ac:dyDescent="0.2">
      <c r="A10" s="23" t="s">
        <v>14</v>
      </c>
      <c r="B10" s="18">
        <v>81000000</v>
      </c>
      <c r="C10" s="24">
        <v>2</v>
      </c>
      <c r="D10" s="25">
        <v>446.62</v>
      </c>
      <c r="E10" s="26"/>
      <c r="F10" s="26">
        <v>23</v>
      </c>
      <c r="G10" s="26"/>
      <c r="H10" s="26">
        <v>40</v>
      </c>
      <c r="I10" s="26">
        <v>57</v>
      </c>
      <c r="J10" s="26">
        <v>136.19999999999999</v>
      </c>
      <c r="K10" s="22">
        <v>1405.6</v>
      </c>
    </row>
    <row r="11" spans="1:11" s="16" customFormat="1" ht="13.5" customHeight="1" x14ac:dyDescent="0.2">
      <c r="A11" s="23" t="s">
        <v>15</v>
      </c>
      <c r="B11" s="18">
        <v>82000000</v>
      </c>
      <c r="C11" s="24">
        <v>3</v>
      </c>
      <c r="D11" s="25">
        <v>297.75</v>
      </c>
      <c r="E11" s="26"/>
      <c r="F11" s="26">
        <v>33</v>
      </c>
      <c r="G11" s="26"/>
      <c r="H11" s="26">
        <v>25</v>
      </c>
      <c r="I11" s="26">
        <v>34.9</v>
      </c>
      <c r="J11" s="26">
        <v>210</v>
      </c>
      <c r="K11" s="22">
        <v>1802</v>
      </c>
    </row>
    <row r="12" spans="1:11" s="16" customFormat="1" ht="13.5" customHeight="1" x14ac:dyDescent="0.2">
      <c r="A12" s="23" t="s">
        <v>16</v>
      </c>
      <c r="B12" s="18">
        <v>26000000</v>
      </c>
      <c r="C12" s="24">
        <v>2</v>
      </c>
      <c r="D12" s="25">
        <v>297.75</v>
      </c>
      <c r="E12" s="26"/>
      <c r="F12" s="26">
        <v>17</v>
      </c>
      <c r="G12" s="26"/>
      <c r="H12" s="26">
        <v>25</v>
      </c>
      <c r="I12" s="26">
        <v>25</v>
      </c>
      <c r="J12" s="26">
        <v>103.4</v>
      </c>
      <c r="K12" s="22">
        <v>936.3</v>
      </c>
    </row>
    <row r="13" spans="1:11" s="16" customFormat="1" ht="29.25" customHeight="1" x14ac:dyDescent="0.2">
      <c r="A13" s="23" t="s">
        <v>17</v>
      </c>
      <c r="B13" s="18">
        <v>83000000</v>
      </c>
      <c r="C13" s="24">
        <v>2</v>
      </c>
      <c r="D13" s="25">
        <v>297.75</v>
      </c>
      <c r="E13" s="26"/>
      <c r="F13" s="26">
        <v>17</v>
      </c>
      <c r="G13" s="26"/>
      <c r="H13" s="26">
        <v>25</v>
      </c>
      <c r="I13" s="26">
        <v>125</v>
      </c>
      <c r="J13" s="26">
        <v>103.4</v>
      </c>
      <c r="K13" s="22">
        <v>1136.3</v>
      </c>
    </row>
    <row r="14" spans="1:11" s="16" customFormat="1" ht="13.5" customHeight="1" x14ac:dyDescent="0.2">
      <c r="A14" s="23" t="s">
        <v>18</v>
      </c>
      <c r="B14" s="18">
        <v>85000000</v>
      </c>
      <c r="C14" s="24">
        <v>2</v>
      </c>
      <c r="D14" s="25">
        <v>297.75</v>
      </c>
      <c r="E14" s="26"/>
      <c r="F14" s="26">
        <v>17</v>
      </c>
      <c r="G14" s="26"/>
      <c r="H14" s="26">
        <v>25</v>
      </c>
      <c r="I14" s="26">
        <v>125</v>
      </c>
      <c r="J14" s="26">
        <v>103.4</v>
      </c>
      <c r="K14" s="22">
        <v>1136.3</v>
      </c>
    </row>
    <row r="15" spans="1:11" s="16" customFormat="1" ht="27" customHeight="1" x14ac:dyDescent="0.2">
      <c r="A15" s="23" t="s">
        <v>19</v>
      </c>
      <c r="B15" s="18">
        <v>91000000</v>
      </c>
      <c r="C15" s="24">
        <v>2</v>
      </c>
      <c r="D15" s="25">
        <v>297.75</v>
      </c>
      <c r="E15" s="26"/>
      <c r="F15" s="26">
        <v>17</v>
      </c>
      <c r="G15" s="26"/>
      <c r="H15" s="26">
        <v>25</v>
      </c>
      <c r="I15" s="26">
        <v>25</v>
      </c>
      <c r="J15" s="26">
        <v>103.4</v>
      </c>
      <c r="K15" s="22">
        <v>936.3</v>
      </c>
    </row>
    <row r="16" spans="1:11" s="16" customFormat="1" ht="13.5" customHeight="1" x14ac:dyDescent="0.2">
      <c r="A16" s="23" t="s">
        <v>20</v>
      </c>
      <c r="B16" s="18">
        <v>86000000</v>
      </c>
      <c r="C16" s="24">
        <v>2</v>
      </c>
      <c r="D16" s="25">
        <v>491.28</v>
      </c>
      <c r="E16" s="26"/>
      <c r="F16" s="26">
        <v>23</v>
      </c>
      <c r="G16" s="26"/>
      <c r="H16" s="26">
        <v>46</v>
      </c>
      <c r="I16" s="26">
        <v>54.4</v>
      </c>
      <c r="J16" s="26">
        <v>134.80000000000001</v>
      </c>
      <c r="K16" s="22">
        <v>1499</v>
      </c>
    </row>
    <row r="17" spans="1:11" s="16" customFormat="1" ht="13.5" customHeight="1" x14ac:dyDescent="0.2">
      <c r="A17" s="23" t="s">
        <v>21</v>
      </c>
      <c r="B17" s="18">
        <v>87000000</v>
      </c>
      <c r="C17" s="24">
        <v>2</v>
      </c>
      <c r="D17" s="25">
        <v>506.17</v>
      </c>
      <c r="E17" s="26"/>
      <c r="F17" s="26">
        <v>82.5</v>
      </c>
      <c r="G17" s="26"/>
      <c r="H17" s="26">
        <v>156</v>
      </c>
      <c r="I17" s="26">
        <v>198.8</v>
      </c>
      <c r="J17" s="26">
        <v>196.9</v>
      </c>
      <c r="K17" s="22">
        <v>2280.6999999999998</v>
      </c>
    </row>
    <row r="18" spans="1:11" s="16" customFormat="1" ht="13.5" customHeight="1" x14ac:dyDescent="0.2">
      <c r="A18" s="23" t="s">
        <v>22</v>
      </c>
      <c r="B18" s="18">
        <v>35000000</v>
      </c>
      <c r="C18" s="24">
        <v>2</v>
      </c>
      <c r="D18" s="25">
        <v>297.75</v>
      </c>
      <c r="E18" s="26"/>
      <c r="F18" s="26"/>
      <c r="G18" s="26"/>
      <c r="H18" s="26">
        <v>253.5</v>
      </c>
      <c r="I18" s="26"/>
      <c r="J18" s="26"/>
      <c r="K18" s="22">
        <v>1102.5</v>
      </c>
    </row>
    <row r="19" spans="1:11" s="16" customFormat="1" ht="13.5" customHeight="1" x14ac:dyDescent="0.2">
      <c r="A19" s="23" t="s">
        <v>23</v>
      </c>
      <c r="B19" s="18">
        <v>88000000</v>
      </c>
      <c r="C19" s="24">
        <v>2</v>
      </c>
      <c r="D19" s="25">
        <v>297.75</v>
      </c>
      <c r="E19" s="26"/>
      <c r="F19" s="26">
        <v>14.1</v>
      </c>
      <c r="G19" s="26"/>
      <c r="H19" s="26">
        <v>59</v>
      </c>
      <c r="I19" s="26">
        <v>46.3</v>
      </c>
      <c r="J19" s="26">
        <v>121</v>
      </c>
      <c r="K19" s="22">
        <v>1076.3000000000002</v>
      </c>
    </row>
    <row r="20" spans="1:11" s="16" customFormat="1" ht="17.25" customHeight="1" x14ac:dyDescent="0.2">
      <c r="A20" s="23" t="s">
        <v>24</v>
      </c>
      <c r="B20" s="18">
        <v>89000000</v>
      </c>
      <c r="C20" s="24">
        <v>2</v>
      </c>
      <c r="D20" s="25">
        <v>297.75</v>
      </c>
      <c r="E20" s="26"/>
      <c r="F20" s="26">
        <v>30</v>
      </c>
      <c r="G20" s="26"/>
      <c r="H20" s="26">
        <v>50</v>
      </c>
      <c r="I20" s="26">
        <v>60</v>
      </c>
      <c r="J20" s="26">
        <v>200</v>
      </c>
      <c r="K20" s="22">
        <v>1275.5</v>
      </c>
    </row>
    <row r="21" spans="1:11" s="16" customFormat="1" ht="25.5" customHeight="1" x14ac:dyDescent="0.2">
      <c r="A21" s="23" t="s">
        <v>25</v>
      </c>
      <c r="B21" s="18">
        <v>98000000</v>
      </c>
      <c r="C21" s="24">
        <v>3</v>
      </c>
      <c r="D21" s="25">
        <v>655.04</v>
      </c>
      <c r="E21" s="26"/>
      <c r="F21" s="26">
        <v>134</v>
      </c>
      <c r="G21" s="26"/>
      <c r="H21" s="26">
        <v>148</v>
      </c>
      <c r="I21" s="26">
        <v>150</v>
      </c>
      <c r="J21" s="26">
        <v>280.3</v>
      </c>
      <c r="K21" s="22">
        <v>4102</v>
      </c>
    </row>
    <row r="22" spans="1:11" s="16" customFormat="1" ht="23.25" customHeight="1" x14ac:dyDescent="0.2">
      <c r="A22" s="23" t="s">
        <v>26</v>
      </c>
      <c r="B22" s="18">
        <v>90000000</v>
      </c>
      <c r="C22" s="24">
        <v>2</v>
      </c>
      <c r="D22" s="25">
        <v>297.75</v>
      </c>
      <c r="E22" s="26"/>
      <c r="F22" s="26">
        <v>17</v>
      </c>
      <c r="G22" s="26"/>
      <c r="H22" s="26">
        <v>25</v>
      </c>
      <c r="I22" s="26">
        <v>125</v>
      </c>
      <c r="J22" s="26">
        <v>103.4</v>
      </c>
      <c r="K22" s="22">
        <v>1136.3</v>
      </c>
    </row>
    <row r="23" spans="1:11" s="16" customFormat="1" ht="24.75" customHeight="1" x14ac:dyDescent="0.2">
      <c r="A23" s="23" t="s">
        <v>27</v>
      </c>
      <c r="B23" s="18">
        <v>92000000</v>
      </c>
      <c r="C23" s="24">
        <v>6</v>
      </c>
      <c r="D23" s="25">
        <v>297.75</v>
      </c>
      <c r="E23" s="26"/>
      <c r="F23" s="26">
        <v>118</v>
      </c>
      <c r="G23" s="26"/>
      <c r="H23" s="26">
        <v>109.4</v>
      </c>
      <c r="I23" s="26">
        <v>95</v>
      </c>
      <c r="J23" s="26">
        <v>235</v>
      </c>
      <c r="K23" s="22">
        <v>5130.8999999999996</v>
      </c>
    </row>
    <row r="24" spans="1:11" s="16" customFormat="1" ht="13.5" customHeight="1" x14ac:dyDescent="0.2">
      <c r="A24" s="23" t="s">
        <v>28</v>
      </c>
      <c r="B24" s="18">
        <v>93000000</v>
      </c>
      <c r="C24" s="24">
        <v>2</v>
      </c>
      <c r="D24" s="25">
        <v>565.72</v>
      </c>
      <c r="E24" s="26"/>
      <c r="F24" s="26">
        <v>17</v>
      </c>
      <c r="G24" s="26"/>
      <c r="H24" s="26">
        <v>20</v>
      </c>
      <c r="I24" s="26">
        <v>66.599999999999994</v>
      </c>
      <c r="J24" s="26">
        <v>96.9</v>
      </c>
      <c r="K24" s="22">
        <v>1532.4</v>
      </c>
    </row>
    <row r="25" spans="1:11" s="16" customFormat="1" ht="13.5" customHeight="1" x14ac:dyDescent="0.2">
      <c r="A25" s="23" t="s">
        <v>29</v>
      </c>
      <c r="B25" s="18">
        <v>94000000</v>
      </c>
      <c r="C25" s="24">
        <v>3</v>
      </c>
      <c r="D25" s="25">
        <v>342.41</v>
      </c>
      <c r="E25" s="26"/>
      <c r="F25" s="26">
        <v>12.6</v>
      </c>
      <c r="G25" s="26"/>
      <c r="H25" s="26">
        <v>28</v>
      </c>
      <c r="I25" s="26">
        <v>25</v>
      </c>
      <c r="J25" s="26">
        <v>94.8</v>
      </c>
      <c r="K25" s="22">
        <v>1508.4</v>
      </c>
    </row>
    <row r="26" spans="1:11" s="16" customFormat="1" ht="13.5" customHeight="1" x14ac:dyDescent="0.2">
      <c r="A26" s="23" t="s">
        <v>30</v>
      </c>
      <c r="B26" s="18">
        <v>95000000</v>
      </c>
      <c r="C26" s="24">
        <v>2</v>
      </c>
      <c r="D26" s="25">
        <v>476.4</v>
      </c>
      <c r="E26" s="26"/>
      <c r="F26" s="26">
        <v>11</v>
      </c>
      <c r="G26" s="26"/>
      <c r="H26" s="26">
        <v>26.8</v>
      </c>
      <c r="I26" s="26">
        <v>20</v>
      </c>
      <c r="J26" s="26">
        <v>67.7</v>
      </c>
      <c r="K26" s="22">
        <v>1203.8</v>
      </c>
    </row>
    <row r="27" spans="1:11" s="16" customFormat="1" ht="15" customHeight="1" x14ac:dyDescent="0.2">
      <c r="A27" s="23" t="s">
        <v>31</v>
      </c>
      <c r="B27" s="18">
        <v>96000000</v>
      </c>
      <c r="C27" s="24">
        <v>2</v>
      </c>
      <c r="D27" s="25">
        <v>297.75</v>
      </c>
      <c r="E27" s="26"/>
      <c r="F27" s="26">
        <v>17</v>
      </c>
      <c r="G27" s="26"/>
      <c r="H27" s="26">
        <v>35</v>
      </c>
      <c r="I27" s="26">
        <v>125</v>
      </c>
      <c r="J27" s="26">
        <v>103</v>
      </c>
      <c r="K27" s="22">
        <v>1155.5</v>
      </c>
    </row>
    <row r="28" spans="1:11" s="16" customFormat="1" ht="27" customHeight="1" x14ac:dyDescent="0.2">
      <c r="A28" s="23" t="s">
        <v>32</v>
      </c>
      <c r="B28" s="18">
        <v>97000000</v>
      </c>
      <c r="C28" s="24">
        <v>2</v>
      </c>
      <c r="D28" s="25">
        <v>297.75</v>
      </c>
      <c r="E28" s="26"/>
      <c r="F28" s="26">
        <v>17</v>
      </c>
      <c r="G28" s="26"/>
      <c r="H28" s="26">
        <v>35</v>
      </c>
      <c r="I28" s="26">
        <v>25</v>
      </c>
      <c r="J28" s="26">
        <v>103</v>
      </c>
      <c r="K28" s="22">
        <v>955.5</v>
      </c>
    </row>
    <row r="29" spans="1:11" s="16" customFormat="1" ht="13.5" customHeight="1" x14ac:dyDescent="0.2">
      <c r="A29" s="23" t="s">
        <v>33</v>
      </c>
      <c r="B29" s="18">
        <v>1000000</v>
      </c>
      <c r="C29" s="24">
        <v>3</v>
      </c>
      <c r="D29" s="25">
        <v>342.41</v>
      </c>
      <c r="E29" s="26"/>
      <c r="F29" s="26">
        <v>33</v>
      </c>
      <c r="G29" s="26"/>
      <c r="H29" s="26">
        <v>52</v>
      </c>
      <c r="I29" s="26">
        <v>55.8</v>
      </c>
      <c r="J29" s="26">
        <v>135</v>
      </c>
      <c r="K29" s="22">
        <v>1854.6</v>
      </c>
    </row>
    <row r="30" spans="1:11" s="16" customFormat="1" ht="13.5" customHeight="1" x14ac:dyDescent="0.2">
      <c r="A30" s="23" t="s">
        <v>34</v>
      </c>
      <c r="B30" s="18">
        <v>76000000</v>
      </c>
      <c r="C30" s="24">
        <v>2</v>
      </c>
      <c r="D30" s="25">
        <v>446.62</v>
      </c>
      <c r="E30" s="26"/>
      <c r="F30" s="26">
        <v>19</v>
      </c>
      <c r="G30" s="26"/>
      <c r="H30" s="26">
        <v>36</v>
      </c>
      <c r="I30" s="26">
        <v>38.700000000000003</v>
      </c>
      <c r="J30" s="26">
        <v>166</v>
      </c>
      <c r="K30" s="22">
        <v>1412.6</v>
      </c>
    </row>
    <row r="31" spans="1:11" s="16" customFormat="1" ht="13.5" customHeight="1" x14ac:dyDescent="0.2">
      <c r="A31" s="23" t="s">
        <v>35</v>
      </c>
      <c r="B31" s="18">
        <v>30000000</v>
      </c>
      <c r="C31" s="24">
        <v>2</v>
      </c>
      <c r="D31" s="25">
        <v>714.59</v>
      </c>
      <c r="E31" s="26"/>
      <c r="F31" s="26">
        <v>57</v>
      </c>
      <c r="G31" s="26"/>
      <c r="H31" s="26">
        <v>70</v>
      </c>
      <c r="I31" s="26">
        <v>100</v>
      </c>
      <c r="J31" s="26">
        <v>398.7</v>
      </c>
      <c r="K31" s="22">
        <v>2680.6</v>
      </c>
    </row>
    <row r="32" spans="1:11" s="16" customFormat="1" ht="13.5" customHeight="1" x14ac:dyDescent="0.2">
      <c r="A32" s="23" t="s">
        <v>36</v>
      </c>
      <c r="B32" s="18">
        <v>3000000</v>
      </c>
      <c r="C32" s="24">
        <v>10</v>
      </c>
      <c r="D32" s="25">
        <v>297.75</v>
      </c>
      <c r="E32" s="26"/>
      <c r="F32" s="26">
        <v>12.1</v>
      </c>
      <c r="G32" s="26"/>
      <c r="H32" s="26">
        <v>37</v>
      </c>
      <c r="I32" s="26">
        <v>29</v>
      </c>
      <c r="J32" s="26">
        <v>99.3</v>
      </c>
      <c r="K32" s="22">
        <v>4751.5</v>
      </c>
    </row>
    <row r="33" spans="1:11" s="16" customFormat="1" ht="13.5" customHeight="1" x14ac:dyDescent="0.2">
      <c r="A33" s="23" t="s">
        <v>37</v>
      </c>
      <c r="B33" s="18">
        <v>4000000</v>
      </c>
      <c r="C33" s="24">
        <v>7</v>
      </c>
      <c r="D33" s="25">
        <v>446.62</v>
      </c>
      <c r="E33" s="26"/>
      <c r="F33" s="26">
        <v>36.4</v>
      </c>
      <c r="G33" s="26"/>
      <c r="H33" s="26">
        <v>65</v>
      </c>
      <c r="I33" s="26">
        <v>69</v>
      </c>
      <c r="J33" s="26">
        <v>127.4</v>
      </c>
      <c r="K33" s="22">
        <v>5210.8999999999996</v>
      </c>
    </row>
    <row r="34" spans="1:11" s="16" customFormat="1" ht="13.5" customHeight="1" x14ac:dyDescent="0.2">
      <c r="A34" s="23" t="s">
        <v>38</v>
      </c>
      <c r="B34" s="18">
        <v>57000000</v>
      </c>
      <c r="C34" s="24">
        <v>4</v>
      </c>
      <c r="D34" s="25">
        <v>342.41</v>
      </c>
      <c r="E34" s="26"/>
      <c r="F34" s="26">
        <v>24</v>
      </c>
      <c r="G34" s="26"/>
      <c r="H34" s="26">
        <v>137</v>
      </c>
      <c r="I34" s="26">
        <v>65</v>
      </c>
      <c r="J34" s="26">
        <v>113</v>
      </c>
      <c r="K34" s="22">
        <v>2725.6</v>
      </c>
    </row>
    <row r="35" spans="1:11" s="16" customFormat="1" ht="13.5" customHeight="1" x14ac:dyDescent="0.2">
      <c r="A35" s="23" t="s">
        <v>39</v>
      </c>
      <c r="B35" s="18">
        <v>5000000</v>
      </c>
      <c r="C35" s="24">
        <v>5</v>
      </c>
      <c r="D35" s="25">
        <v>446.62</v>
      </c>
      <c r="E35" s="26"/>
      <c r="F35" s="26">
        <v>10.1</v>
      </c>
      <c r="G35" s="26"/>
      <c r="H35" s="26">
        <v>31.1</v>
      </c>
      <c r="I35" s="26">
        <v>29.1</v>
      </c>
      <c r="J35" s="26">
        <v>183.6</v>
      </c>
      <c r="K35" s="22">
        <v>3502.6000000000004</v>
      </c>
    </row>
    <row r="36" spans="1:11" s="16" customFormat="1" ht="13.5" customHeight="1" x14ac:dyDescent="0.2">
      <c r="A36" s="23" t="s">
        <v>40</v>
      </c>
      <c r="B36" s="18">
        <v>7000000</v>
      </c>
      <c r="C36" s="24">
        <v>4</v>
      </c>
      <c r="D36" s="25">
        <v>297.75</v>
      </c>
      <c r="E36" s="26"/>
      <c r="F36" s="26">
        <v>29.3</v>
      </c>
      <c r="G36" s="26"/>
      <c r="H36" s="26">
        <v>34</v>
      </c>
      <c r="I36" s="26">
        <v>32</v>
      </c>
      <c r="J36" s="26">
        <v>125.1</v>
      </c>
      <c r="K36" s="22">
        <v>2072.6</v>
      </c>
    </row>
    <row r="37" spans="1:11" s="16" customFormat="1" ht="13.5" customHeight="1" x14ac:dyDescent="0.2">
      <c r="A37" s="23" t="s">
        <v>41</v>
      </c>
      <c r="B37" s="18">
        <v>8000000</v>
      </c>
      <c r="C37" s="24">
        <v>4</v>
      </c>
      <c r="D37" s="25">
        <v>446.62</v>
      </c>
      <c r="E37" s="26"/>
      <c r="F37" s="26">
        <v>3.4</v>
      </c>
      <c r="G37" s="26"/>
      <c r="H37" s="26">
        <v>79.099999999999994</v>
      </c>
      <c r="I37" s="26">
        <v>72</v>
      </c>
      <c r="J37" s="26">
        <v>163</v>
      </c>
      <c r="K37" s="22">
        <v>3056.5</v>
      </c>
    </row>
    <row r="38" spans="1:11" s="16" customFormat="1" ht="13.5" customHeight="1" x14ac:dyDescent="0.2">
      <c r="A38" s="23" t="s">
        <v>42</v>
      </c>
      <c r="B38" s="18">
        <v>10000000</v>
      </c>
      <c r="C38" s="24">
        <v>2</v>
      </c>
      <c r="D38" s="25">
        <v>446.62</v>
      </c>
      <c r="E38" s="26"/>
      <c r="F38" s="26">
        <v>101.2</v>
      </c>
      <c r="G38" s="26"/>
      <c r="H38" s="26">
        <v>42.8</v>
      </c>
      <c r="I38" s="26">
        <v>188.8</v>
      </c>
      <c r="J38" s="26">
        <v>200.2</v>
      </c>
      <c r="K38" s="22">
        <v>1959.2</v>
      </c>
    </row>
    <row r="39" spans="1:11" s="16" customFormat="1" ht="13.5" customHeight="1" x14ac:dyDescent="0.2">
      <c r="A39" s="23" t="s">
        <v>43</v>
      </c>
      <c r="B39" s="18">
        <v>11000000</v>
      </c>
      <c r="C39" s="24">
        <v>2</v>
      </c>
      <c r="D39" s="25">
        <v>506.17</v>
      </c>
      <c r="E39" s="26"/>
      <c r="F39" s="26">
        <v>10</v>
      </c>
      <c r="G39" s="26"/>
      <c r="H39" s="26">
        <v>472</v>
      </c>
      <c r="I39" s="26">
        <v>657.5</v>
      </c>
      <c r="J39" s="26"/>
      <c r="K39" s="22">
        <v>3291.3</v>
      </c>
    </row>
    <row r="40" spans="1:11" s="16" customFormat="1" ht="13.5" customHeight="1" x14ac:dyDescent="0.2">
      <c r="A40" s="23" t="s">
        <v>44</v>
      </c>
      <c r="B40" s="18">
        <v>12000000</v>
      </c>
      <c r="C40" s="24">
        <v>2</v>
      </c>
      <c r="D40" s="25">
        <v>297.75</v>
      </c>
      <c r="E40" s="26"/>
      <c r="F40" s="26">
        <v>117</v>
      </c>
      <c r="G40" s="26"/>
      <c r="H40" s="26">
        <v>50</v>
      </c>
      <c r="I40" s="26">
        <v>28</v>
      </c>
      <c r="J40" s="26">
        <v>60.3</v>
      </c>
      <c r="K40" s="22">
        <v>1106.0999999999999</v>
      </c>
    </row>
    <row r="41" spans="1:11" s="16" customFormat="1" ht="13.5" customHeight="1" x14ac:dyDescent="0.2">
      <c r="A41" s="23" t="s">
        <v>45</v>
      </c>
      <c r="B41" s="18">
        <v>14000000</v>
      </c>
      <c r="C41" s="24">
        <v>2</v>
      </c>
      <c r="D41" s="25">
        <v>297.75</v>
      </c>
      <c r="E41" s="26"/>
      <c r="F41" s="26">
        <v>17</v>
      </c>
      <c r="G41" s="26"/>
      <c r="H41" s="26">
        <v>35</v>
      </c>
      <c r="I41" s="26">
        <v>87</v>
      </c>
      <c r="J41" s="26">
        <v>150.69999999999999</v>
      </c>
      <c r="K41" s="22">
        <v>1174.9000000000001</v>
      </c>
    </row>
    <row r="42" spans="1:11" s="16" customFormat="1" ht="13.5" customHeight="1" x14ac:dyDescent="0.2">
      <c r="A42" s="23" t="s">
        <v>46</v>
      </c>
      <c r="B42" s="18">
        <v>15000000</v>
      </c>
      <c r="C42" s="24">
        <v>2</v>
      </c>
      <c r="D42" s="25">
        <v>297.75</v>
      </c>
      <c r="E42" s="26"/>
      <c r="F42" s="26">
        <v>17</v>
      </c>
      <c r="G42" s="26"/>
      <c r="H42" s="26">
        <v>35</v>
      </c>
      <c r="I42" s="26">
        <v>125</v>
      </c>
      <c r="J42" s="26">
        <v>73.400000000000006</v>
      </c>
      <c r="K42" s="22">
        <v>1096.3</v>
      </c>
    </row>
    <row r="43" spans="1:11" s="16" customFormat="1" ht="13.5" customHeight="1" x14ac:dyDescent="0.2">
      <c r="A43" s="23" t="s">
        <v>47</v>
      </c>
      <c r="B43" s="18">
        <v>17000000</v>
      </c>
      <c r="C43" s="24">
        <v>2</v>
      </c>
      <c r="D43" s="25">
        <v>297.75</v>
      </c>
      <c r="E43" s="26"/>
      <c r="F43" s="26">
        <v>98</v>
      </c>
      <c r="G43" s="26"/>
      <c r="H43" s="26">
        <v>153</v>
      </c>
      <c r="I43" s="26">
        <v>105</v>
      </c>
      <c r="J43" s="26">
        <v>288.3</v>
      </c>
      <c r="K43" s="22">
        <v>1884.1</v>
      </c>
    </row>
    <row r="44" spans="1:11" s="16" customFormat="1" ht="13.5" customHeight="1" x14ac:dyDescent="0.2">
      <c r="A44" s="23" t="s">
        <v>48</v>
      </c>
      <c r="B44" s="18">
        <v>18000000</v>
      </c>
      <c r="C44" s="24">
        <v>3</v>
      </c>
      <c r="D44" s="25">
        <v>297.75</v>
      </c>
      <c r="E44" s="26"/>
      <c r="F44" s="26">
        <v>80.3</v>
      </c>
      <c r="G44" s="26"/>
      <c r="H44" s="26">
        <v>194</v>
      </c>
      <c r="I44" s="26">
        <v>21.9</v>
      </c>
      <c r="J44" s="26">
        <v>137.9</v>
      </c>
      <c r="K44" s="22">
        <v>2195.6</v>
      </c>
    </row>
    <row r="45" spans="1:11" s="16" customFormat="1" ht="13.5" customHeight="1" x14ac:dyDescent="0.2">
      <c r="A45" s="23" t="s">
        <v>49</v>
      </c>
      <c r="B45" s="18">
        <v>19000000</v>
      </c>
      <c r="C45" s="24">
        <v>2</v>
      </c>
      <c r="D45" s="25">
        <v>342.41</v>
      </c>
      <c r="E45" s="26"/>
      <c r="F45" s="26">
        <v>50</v>
      </c>
      <c r="G45" s="26"/>
      <c r="H45" s="26">
        <v>95</v>
      </c>
      <c r="I45" s="26">
        <v>35</v>
      </c>
      <c r="J45" s="26">
        <v>144.6</v>
      </c>
      <c r="K45" s="22">
        <v>1334</v>
      </c>
    </row>
    <row r="46" spans="1:11" s="16" customFormat="1" ht="13.5" customHeight="1" x14ac:dyDescent="0.2">
      <c r="A46" s="23" t="s">
        <v>50</v>
      </c>
      <c r="B46" s="18">
        <v>20000000</v>
      </c>
      <c r="C46" s="24">
        <v>3</v>
      </c>
      <c r="D46" s="25">
        <v>297.75</v>
      </c>
      <c r="E46" s="26"/>
      <c r="F46" s="26">
        <v>25</v>
      </c>
      <c r="G46" s="26"/>
      <c r="H46" s="26">
        <v>40</v>
      </c>
      <c r="I46" s="26">
        <v>29</v>
      </c>
      <c r="J46" s="26">
        <v>124.6</v>
      </c>
      <c r="K46" s="22">
        <v>1549.1</v>
      </c>
    </row>
    <row r="47" spans="1:11" s="16" customFormat="1" ht="13.5" customHeight="1" x14ac:dyDescent="0.2">
      <c r="A47" s="23" t="s">
        <v>51</v>
      </c>
      <c r="B47" s="18">
        <v>24000000</v>
      </c>
      <c r="C47" s="24">
        <v>2</v>
      </c>
      <c r="D47" s="25">
        <v>297.75</v>
      </c>
      <c r="E47" s="26"/>
      <c r="F47" s="26">
        <v>70.2</v>
      </c>
      <c r="G47" s="26"/>
      <c r="H47" s="26">
        <v>55</v>
      </c>
      <c r="I47" s="26">
        <v>76.099999999999994</v>
      </c>
      <c r="J47" s="26">
        <v>491.3</v>
      </c>
      <c r="K47" s="22">
        <v>1980.6999999999998</v>
      </c>
    </row>
    <row r="48" spans="1:11" s="16" customFormat="1" ht="13.5" customHeight="1" x14ac:dyDescent="0.2">
      <c r="A48" s="23" t="s">
        <v>52</v>
      </c>
      <c r="B48" s="18">
        <v>25000000</v>
      </c>
      <c r="C48" s="24">
        <v>3</v>
      </c>
      <c r="D48" s="25">
        <v>446.62</v>
      </c>
      <c r="E48" s="26"/>
      <c r="F48" s="26">
        <v>59</v>
      </c>
      <c r="G48" s="26"/>
      <c r="H48" s="26">
        <v>40</v>
      </c>
      <c r="I48" s="26">
        <v>100</v>
      </c>
      <c r="J48" s="26">
        <v>317.3</v>
      </c>
      <c r="K48" s="22">
        <v>2888.8</v>
      </c>
    </row>
    <row r="49" spans="1:11" s="16" customFormat="1" ht="13.5" customHeight="1" x14ac:dyDescent="0.2">
      <c r="A49" s="23" t="s">
        <v>53</v>
      </c>
      <c r="B49" s="18">
        <v>27000000</v>
      </c>
      <c r="C49" s="24">
        <v>2</v>
      </c>
      <c r="D49" s="25">
        <v>297.75</v>
      </c>
      <c r="E49" s="26"/>
      <c r="F49" s="26">
        <v>7.6</v>
      </c>
      <c r="G49" s="26"/>
      <c r="H49" s="26">
        <v>53.9</v>
      </c>
      <c r="I49" s="26">
        <v>148.69999999999999</v>
      </c>
      <c r="J49" s="26">
        <v>92.6</v>
      </c>
      <c r="K49" s="22">
        <v>1201.0999999999999</v>
      </c>
    </row>
    <row r="50" spans="1:11" s="16" customFormat="1" ht="13.5" customHeight="1" x14ac:dyDescent="0.2">
      <c r="A50" s="23" t="s">
        <v>54</v>
      </c>
      <c r="B50" s="18">
        <v>29000000</v>
      </c>
      <c r="C50" s="24">
        <v>2</v>
      </c>
      <c r="D50" s="25">
        <v>297.75</v>
      </c>
      <c r="E50" s="26"/>
      <c r="F50" s="26">
        <v>22</v>
      </c>
      <c r="G50" s="26"/>
      <c r="H50" s="26">
        <v>40</v>
      </c>
      <c r="I50" s="26">
        <v>39</v>
      </c>
      <c r="J50" s="26">
        <v>140.4</v>
      </c>
      <c r="K50" s="22">
        <v>1078.3</v>
      </c>
    </row>
    <row r="51" spans="1:11" s="16" customFormat="1" ht="13.5" customHeight="1" x14ac:dyDescent="0.2">
      <c r="A51" s="23" t="s">
        <v>55</v>
      </c>
      <c r="B51" s="18">
        <v>32000000</v>
      </c>
      <c r="C51" s="24">
        <v>4</v>
      </c>
      <c r="D51" s="25">
        <v>387.07</v>
      </c>
      <c r="E51" s="26"/>
      <c r="F51" s="26">
        <v>26</v>
      </c>
      <c r="G51" s="26"/>
      <c r="H51" s="26">
        <v>44</v>
      </c>
      <c r="I51" s="26">
        <v>61</v>
      </c>
      <c r="J51" s="26">
        <v>179.1</v>
      </c>
      <c r="K51" s="22">
        <v>2788.7</v>
      </c>
    </row>
    <row r="52" spans="1:11" s="16" customFormat="1" ht="13.5" customHeight="1" x14ac:dyDescent="0.2">
      <c r="A52" s="23" t="s">
        <v>56</v>
      </c>
      <c r="B52" s="18">
        <v>33000000</v>
      </c>
      <c r="C52" s="24">
        <v>2</v>
      </c>
      <c r="D52" s="25">
        <v>342.41</v>
      </c>
      <c r="E52" s="26"/>
      <c r="F52" s="26">
        <v>16</v>
      </c>
      <c r="G52" s="26"/>
      <c r="H52" s="26">
        <v>30</v>
      </c>
      <c r="I52" s="26">
        <v>25</v>
      </c>
      <c r="J52" s="26">
        <v>58.4</v>
      </c>
      <c r="K52" s="22">
        <v>943.6</v>
      </c>
    </row>
    <row r="53" spans="1:11" s="16" customFormat="1" ht="13.5" customHeight="1" x14ac:dyDescent="0.2">
      <c r="A53" s="23" t="s">
        <v>57</v>
      </c>
      <c r="B53" s="18">
        <v>34000000</v>
      </c>
      <c r="C53" s="24">
        <v>2</v>
      </c>
      <c r="D53" s="25">
        <v>297.75</v>
      </c>
      <c r="E53" s="26"/>
      <c r="F53" s="26">
        <v>40</v>
      </c>
      <c r="G53" s="26"/>
      <c r="H53" s="26">
        <v>39.5</v>
      </c>
      <c r="I53" s="26">
        <v>29</v>
      </c>
      <c r="J53" s="26">
        <v>109.6</v>
      </c>
      <c r="K53" s="22">
        <v>1031.7</v>
      </c>
    </row>
    <row r="54" spans="1:11" s="16" customFormat="1" ht="13.5" customHeight="1" x14ac:dyDescent="0.2">
      <c r="A54" s="23" t="s">
        <v>58</v>
      </c>
      <c r="B54" s="18">
        <v>37000000</v>
      </c>
      <c r="C54" s="24">
        <v>2</v>
      </c>
      <c r="D54" s="25">
        <v>342.41</v>
      </c>
      <c r="E54" s="26"/>
      <c r="F54" s="26">
        <v>30</v>
      </c>
      <c r="G54" s="26"/>
      <c r="H54" s="26">
        <v>38</v>
      </c>
      <c r="I54" s="26">
        <v>33</v>
      </c>
      <c r="J54" s="26">
        <v>128.19999999999999</v>
      </c>
      <c r="K54" s="22">
        <v>1143.2</v>
      </c>
    </row>
    <row r="55" spans="1:11" s="16" customFormat="1" ht="13.5" customHeight="1" x14ac:dyDescent="0.2">
      <c r="A55" s="23" t="s">
        <v>59</v>
      </c>
      <c r="B55" s="18">
        <v>38000000</v>
      </c>
      <c r="C55" s="24">
        <v>2</v>
      </c>
      <c r="D55" s="25">
        <v>297.75</v>
      </c>
      <c r="E55" s="26"/>
      <c r="F55" s="26">
        <v>17</v>
      </c>
      <c r="G55" s="26"/>
      <c r="H55" s="26">
        <v>41.9</v>
      </c>
      <c r="I55" s="26">
        <v>25</v>
      </c>
      <c r="J55" s="26">
        <v>103</v>
      </c>
      <c r="K55" s="22">
        <v>969.3</v>
      </c>
    </row>
    <row r="56" spans="1:11" s="16" customFormat="1" ht="13.5" customHeight="1" x14ac:dyDescent="0.2">
      <c r="A56" s="23" t="s">
        <v>60</v>
      </c>
      <c r="B56" s="18">
        <v>41000000</v>
      </c>
      <c r="C56" s="24">
        <v>2</v>
      </c>
      <c r="D56" s="25">
        <v>297.75</v>
      </c>
      <c r="E56" s="26"/>
      <c r="F56" s="26">
        <v>17</v>
      </c>
      <c r="G56" s="26"/>
      <c r="H56" s="26">
        <v>40</v>
      </c>
      <c r="I56" s="26">
        <v>125</v>
      </c>
      <c r="J56" s="26">
        <v>103</v>
      </c>
      <c r="K56" s="22">
        <v>1165.5</v>
      </c>
    </row>
    <row r="57" spans="1:11" s="16" customFormat="1" ht="13.5" customHeight="1" x14ac:dyDescent="0.2">
      <c r="A57" s="23" t="s">
        <v>61</v>
      </c>
      <c r="B57" s="18">
        <v>42000000</v>
      </c>
      <c r="C57" s="24">
        <v>2</v>
      </c>
      <c r="D57" s="25">
        <v>297.75</v>
      </c>
      <c r="E57" s="26"/>
      <c r="F57" s="26">
        <v>20</v>
      </c>
      <c r="G57" s="26"/>
      <c r="H57" s="26">
        <v>40</v>
      </c>
      <c r="I57" s="26">
        <v>29</v>
      </c>
      <c r="J57" s="26">
        <v>152.4</v>
      </c>
      <c r="K57" s="22">
        <v>1078.3</v>
      </c>
    </row>
    <row r="58" spans="1:11" s="16" customFormat="1" ht="13.5" customHeight="1" x14ac:dyDescent="0.2">
      <c r="A58" s="27" t="s">
        <v>62</v>
      </c>
      <c r="B58" s="18">
        <v>44000000</v>
      </c>
      <c r="C58" s="24">
        <v>2</v>
      </c>
      <c r="D58" s="25">
        <v>744.37</v>
      </c>
      <c r="E58" s="26"/>
      <c r="F58" s="26">
        <v>13</v>
      </c>
      <c r="G58" s="26"/>
      <c r="H58" s="26">
        <v>34</v>
      </c>
      <c r="I58" s="26">
        <v>25</v>
      </c>
      <c r="J58" s="26">
        <v>81.400000000000006</v>
      </c>
      <c r="K58" s="22">
        <v>1795.5</v>
      </c>
    </row>
    <row r="59" spans="1:11" s="16" customFormat="1" ht="13.5" customHeight="1" x14ac:dyDescent="0.2">
      <c r="A59" s="23" t="s">
        <v>63</v>
      </c>
      <c r="B59" s="18">
        <v>46000000</v>
      </c>
      <c r="C59" s="24">
        <v>11</v>
      </c>
      <c r="D59" s="25">
        <v>297.75</v>
      </c>
      <c r="E59" s="26"/>
      <c r="F59" s="26"/>
      <c r="G59" s="26"/>
      <c r="H59" s="26"/>
      <c r="I59" s="26">
        <v>362.9</v>
      </c>
      <c r="J59" s="26"/>
      <c r="K59" s="22">
        <v>7267.2</v>
      </c>
    </row>
    <row r="60" spans="1:11" s="16" customFormat="1" ht="13.5" customHeight="1" x14ac:dyDescent="0.2">
      <c r="A60" s="23" t="s">
        <v>64</v>
      </c>
      <c r="B60" s="18">
        <v>47000000</v>
      </c>
      <c r="C60" s="24">
        <v>2</v>
      </c>
      <c r="D60" s="25">
        <v>655.04</v>
      </c>
      <c r="E60" s="26"/>
      <c r="F60" s="26">
        <v>14</v>
      </c>
      <c r="G60" s="26"/>
      <c r="H60" s="26">
        <v>42</v>
      </c>
      <c r="I60" s="26">
        <v>26</v>
      </c>
      <c r="J60" s="26">
        <v>170.7</v>
      </c>
      <c r="K60" s="22">
        <v>1815.5</v>
      </c>
    </row>
    <row r="61" spans="1:11" s="16" customFormat="1" ht="13.5" customHeight="1" x14ac:dyDescent="0.2">
      <c r="A61" s="23" t="s">
        <v>65</v>
      </c>
      <c r="B61" s="18">
        <v>22000000</v>
      </c>
      <c r="C61" s="24">
        <v>4</v>
      </c>
      <c r="D61" s="25">
        <v>297.75</v>
      </c>
      <c r="E61" s="26"/>
      <c r="F61" s="26">
        <v>25.9</v>
      </c>
      <c r="G61" s="26"/>
      <c r="H61" s="26">
        <v>45</v>
      </c>
      <c r="I61" s="26">
        <v>56.4</v>
      </c>
      <c r="J61" s="26">
        <v>73.2</v>
      </c>
      <c r="K61" s="22">
        <v>1992.9999999999998</v>
      </c>
    </row>
    <row r="62" spans="1:11" s="16" customFormat="1" ht="13.5" customHeight="1" x14ac:dyDescent="0.2">
      <c r="A62" s="23" t="s">
        <v>66</v>
      </c>
      <c r="B62" s="18">
        <v>49000000</v>
      </c>
      <c r="C62" s="24">
        <v>2</v>
      </c>
      <c r="D62" s="25">
        <v>297.75</v>
      </c>
      <c r="E62" s="26"/>
      <c r="F62" s="26">
        <v>15.9</v>
      </c>
      <c r="G62" s="26"/>
      <c r="H62" s="26">
        <v>50</v>
      </c>
      <c r="I62" s="26">
        <v>120</v>
      </c>
      <c r="J62" s="26">
        <v>107</v>
      </c>
      <c r="K62" s="22">
        <v>1181.3</v>
      </c>
    </row>
    <row r="63" spans="1:11" s="16" customFormat="1" ht="13.5" customHeight="1" x14ac:dyDescent="0.2">
      <c r="A63" s="23" t="s">
        <v>67</v>
      </c>
      <c r="B63" s="18">
        <v>50000000</v>
      </c>
      <c r="C63" s="24">
        <v>5</v>
      </c>
      <c r="D63" s="25">
        <v>357.3</v>
      </c>
      <c r="E63" s="26"/>
      <c r="F63" s="26">
        <v>129</v>
      </c>
      <c r="G63" s="26"/>
      <c r="H63" s="26">
        <v>66</v>
      </c>
      <c r="I63" s="26">
        <v>94.1</v>
      </c>
      <c r="J63" s="26">
        <v>214.1</v>
      </c>
      <c r="K63" s="22">
        <v>4302.5</v>
      </c>
    </row>
    <row r="64" spans="1:11" s="16" customFormat="1" ht="13.5" customHeight="1" x14ac:dyDescent="0.2">
      <c r="A64" s="23" t="s">
        <v>68</v>
      </c>
      <c r="B64" s="18">
        <v>52000000</v>
      </c>
      <c r="C64" s="24">
        <v>3</v>
      </c>
      <c r="D64" s="25">
        <v>342.41</v>
      </c>
      <c r="E64" s="26"/>
      <c r="F64" s="26">
        <v>21</v>
      </c>
      <c r="G64" s="26"/>
      <c r="H64" s="26">
        <v>35</v>
      </c>
      <c r="I64" s="26">
        <v>27</v>
      </c>
      <c r="J64" s="26">
        <v>61.6</v>
      </c>
      <c r="K64" s="22">
        <v>1461.1</v>
      </c>
    </row>
    <row r="65" spans="1:69" s="16" customFormat="1" ht="13.5" customHeight="1" x14ac:dyDescent="0.2">
      <c r="A65" s="23" t="s">
        <v>69</v>
      </c>
      <c r="B65" s="18">
        <v>53000000</v>
      </c>
      <c r="C65" s="24">
        <v>3</v>
      </c>
      <c r="D65" s="25">
        <v>342.41</v>
      </c>
      <c r="E65" s="26"/>
      <c r="F65" s="26">
        <v>16</v>
      </c>
      <c r="G65" s="26"/>
      <c r="H65" s="26">
        <v>42</v>
      </c>
      <c r="I65" s="26">
        <v>28</v>
      </c>
      <c r="J65" s="26">
        <v>71.400000000000006</v>
      </c>
      <c r="K65" s="22">
        <v>1499.5</v>
      </c>
    </row>
    <row r="66" spans="1:69" s="16" customFormat="1" ht="13.5" customHeight="1" x14ac:dyDescent="0.2">
      <c r="A66" s="23" t="s">
        <v>70</v>
      </c>
      <c r="B66" s="18">
        <v>54000000</v>
      </c>
      <c r="C66" s="24">
        <v>2</v>
      </c>
      <c r="D66" s="25">
        <v>297.75</v>
      </c>
      <c r="E66" s="26"/>
      <c r="F66" s="26">
        <v>14</v>
      </c>
      <c r="G66" s="26"/>
      <c r="H66" s="26">
        <v>42</v>
      </c>
      <c r="I66" s="26">
        <v>128</v>
      </c>
      <c r="J66" s="26">
        <v>105</v>
      </c>
      <c r="K66" s="22">
        <v>1173.5</v>
      </c>
    </row>
    <row r="67" spans="1:69" s="16" customFormat="1" ht="13.5" customHeight="1" x14ac:dyDescent="0.2">
      <c r="A67" s="23" t="s">
        <v>71</v>
      </c>
      <c r="B67" s="18">
        <v>56000000</v>
      </c>
      <c r="C67" s="24">
        <v>2</v>
      </c>
      <c r="D67" s="25">
        <v>297.75</v>
      </c>
      <c r="E67" s="26"/>
      <c r="F67" s="26">
        <v>39</v>
      </c>
      <c r="G67" s="26"/>
      <c r="H67" s="26">
        <v>47</v>
      </c>
      <c r="I67" s="26">
        <v>47</v>
      </c>
      <c r="J67" s="26">
        <v>194</v>
      </c>
      <c r="K67" s="22">
        <v>1249.5</v>
      </c>
    </row>
    <row r="68" spans="1:69" s="16" customFormat="1" ht="13.5" customHeight="1" x14ac:dyDescent="0.2">
      <c r="A68" s="23" t="s">
        <v>72</v>
      </c>
      <c r="B68" s="18">
        <v>58000000</v>
      </c>
      <c r="C68" s="24">
        <v>2</v>
      </c>
      <c r="D68" s="25">
        <v>297.75</v>
      </c>
      <c r="E68" s="26"/>
      <c r="F68" s="26">
        <v>15</v>
      </c>
      <c r="G68" s="26"/>
      <c r="H68" s="26">
        <v>41</v>
      </c>
      <c r="I68" s="26">
        <v>39.200000000000003</v>
      </c>
      <c r="J68" s="26">
        <v>105</v>
      </c>
      <c r="K68" s="22">
        <v>995.9</v>
      </c>
    </row>
    <row r="69" spans="1:69" s="16" customFormat="1" ht="13.5" customHeight="1" x14ac:dyDescent="0.2">
      <c r="A69" s="23" t="s">
        <v>73</v>
      </c>
      <c r="B69" s="18">
        <v>60000000</v>
      </c>
      <c r="C69" s="24">
        <v>5</v>
      </c>
      <c r="D69" s="25">
        <v>297.75</v>
      </c>
      <c r="E69" s="26"/>
      <c r="F69" s="26">
        <v>17</v>
      </c>
      <c r="G69" s="26"/>
      <c r="H69" s="26">
        <v>40</v>
      </c>
      <c r="I69" s="26">
        <v>129</v>
      </c>
      <c r="J69" s="26">
        <v>131</v>
      </c>
      <c r="K69" s="22">
        <v>3073.8</v>
      </c>
    </row>
    <row r="70" spans="1:69" s="16" customFormat="1" ht="13.5" customHeight="1" x14ac:dyDescent="0.2">
      <c r="A70" s="23" t="s">
        <v>74</v>
      </c>
      <c r="B70" s="18">
        <v>61000000</v>
      </c>
      <c r="C70" s="24">
        <v>2</v>
      </c>
      <c r="D70" s="25">
        <v>297.75</v>
      </c>
      <c r="E70" s="26"/>
      <c r="F70" s="26">
        <v>17</v>
      </c>
      <c r="G70" s="26"/>
      <c r="H70" s="26">
        <v>45</v>
      </c>
      <c r="I70" s="26">
        <v>129</v>
      </c>
      <c r="J70" s="26">
        <v>73.400000000000006</v>
      </c>
      <c r="K70" s="22">
        <v>1124.3</v>
      </c>
    </row>
    <row r="71" spans="1:69" s="16" customFormat="1" ht="13.5" customHeight="1" x14ac:dyDescent="0.2">
      <c r="A71" s="23" t="s">
        <v>75</v>
      </c>
      <c r="B71" s="18">
        <v>36000000</v>
      </c>
      <c r="C71" s="24">
        <v>4</v>
      </c>
      <c r="D71" s="25">
        <v>297.75</v>
      </c>
      <c r="E71" s="26"/>
      <c r="F71" s="26">
        <v>27</v>
      </c>
      <c r="G71" s="26"/>
      <c r="H71" s="26">
        <v>43</v>
      </c>
      <c r="I71" s="26">
        <v>60</v>
      </c>
      <c r="J71" s="26">
        <v>161.4</v>
      </c>
      <c r="K71" s="22">
        <v>2356.6</v>
      </c>
    </row>
    <row r="72" spans="1:69" s="16" customFormat="1" ht="13.5" customHeight="1" x14ac:dyDescent="0.2">
      <c r="A72" s="23" t="s">
        <v>76</v>
      </c>
      <c r="B72" s="18">
        <v>63000000</v>
      </c>
      <c r="C72" s="24">
        <v>4</v>
      </c>
      <c r="D72" s="25">
        <v>297.75</v>
      </c>
      <c r="E72" s="26"/>
      <c r="F72" s="26">
        <v>66</v>
      </c>
      <c r="G72" s="26"/>
      <c r="H72" s="26">
        <v>41</v>
      </c>
      <c r="I72" s="26">
        <v>50</v>
      </c>
      <c r="J72" s="26">
        <v>108.9</v>
      </c>
      <c r="K72" s="22">
        <v>2254.6</v>
      </c>
    </row>
    <row r="73" spans="1:69" s="16" customFormat="1" ht="13.5" customHeight="1" x14ac:dyDescent="0.2">
      <c r="A73" s="23" t="s">
        <v>77</v>
      </c>
      <c r="B73" s="18">
        <v>64000000</v>
      </c>
      <c r="C73" s="24">
        <v>2</v>
      </c>
      <c r="D73" s="25">
        <v>565.72</v>
      </c>
      <c r="E73" s="26"/>
      <c r="F73" s="26">
        <v>10</v>
      </c>
      <c r="G73" s="26"/>
      <c r="H73" s="26">
        <v>41</v>
      </c>
      <c r="I73" s="26">
        <v>41</v>
      </c>
      <c r="J73" s="26">
        <v>105.9</v>
      </c>
      <c r="K73" s="22">
        <v>1527.2</v>
      </c>
    </row>
    <row r="74" spans="1:69" s="16" customFormat="1" ht="13.5" customHeight="1" x14ac:dyDescent="0.2">
      <c r="A74" s="23" t="s">
        <v>78</v>
      </c>
      <c r="B74" s="18">
        <v>65000000</v>
      </c>
      <c r="C74" s="24">
        <v>6</v>
      </c>
      <c r="D74" s="25">
        <v>342.41</v>
      </c>
      <c r="E74" s="26"/>
      <c r="F74" s="26">
        <v>15</v>
      </c>
      <c r="G74" s="26"/>
      <c r="H74" s="26">
        <v>40</v>
      </c>
      <c r="I74" s="26">
        <v>29</v>
      </c>
      <c r="J74" s="26">
        <v>170.8</v>
      </c>
      <c r="K74" s="22">
        <v>3583.3</v>
      </c>
    </row>
    <row r="75" spans="1:69" s="16" customFormat="1" ht="13.5" customHeight="1" x14ac:dyDescent="0.2">
      <c r="A75" s="23" t="s">
        <v>79</v>
      </c>
      <c r="B75" s="18">
        <v>66000000</v>
      </c>
      <c r="C75" s="24">
        <v>2</v>
      </c>
      <c r="D75" s="25">
        <v>297.75</v>
      </c>
      <c r="E75" s="26"/>
      <c r="F75" s="26">
        <v>15</v>
      </c>
      <c r="G75" s="26"/>
      <c r="H75" s="26">
        <v>40</v>
      </c>
      <c r="I75" s="26">
        <v>29</v>
      </c>
      <c r="J75" s="26">
        <v>120.7</v>
      </c>
      <c r="K75" s="22">
        <v>1004.9</v>
      </c>
    </row>
    <row r="76" spans="1:69" s="16" customFormat="1" ht="13.5" customHeight="1" x14ac:dyDescent="0.2">
      <c r="A76" s="23" t="s">
        <v>80</v>
      </c>
      <c r="B76" s="18">
        <v>68000000</v>
      </c>
      <c r="C76" s="24">
        <v>2</v>
      </c>
      <c r="D76" s="25">
        <v>297.75</v>
      </c>
      <c r="E76" s="26"/>
      <c r="F76" s="26">
        <v>17</v>
      </c>
      <c r="G76" s="26"/>
      <c r="H76" s="26">
        <v>45</v>
      </c>
      <c r="I76" s="26">
        <v>129</v>
      </c>
      <c r="J76" s="26">
        <v>73.400000000000006</v>
      </c>
      <c r="K76" s="22">
        <v>1124.3</v>
      </c>
    </row>
    <row r="77" spans="1:69" s="16" customFormat="1" ht="13.5" customHeight="1" x14ac:dyDescent="0.2">
      <c r="A77" s="23" t="s">
        <v>81</v>
      </c>
      <c r="B77" s="18">
        <v>28000000</v>
      </c>
      <c r="C77" s="24">
        <v>2</v>
      </c>
      <c r="D77" s="25">
        <v>297.75</v>
      </c>
      <c r="E77" s="26"/>
      <c r="F77" s="26">
        <v>17</v>
      </c>
      <c r="G77" s="26"/>
      <c r="H77" s="26">
        <v>45</v>
      </c>
      <c r="I77" s="26">
        <v>129</v>
      </c>
      <c r="J77" s="26">
        <v>73.400000000000006</v>
      </c>
      <c r="K77" s="22">
        <v>1124.3</v>
      </c>
    </row>
    <row r="78" spans="1:69" s="16" customFormat="1" ht="13.5" customHeight="1" x14ac:dyDescent="0.2">
      <c r="A78" s="23" t="s">
        <v>82</v>
      </c>
      <c r="B78" s="18">
        <v>69000000</v>
      </c>
      <c r="C78" s="24">
        <v>3</v>
      </c>
      <c r="D78" s="25">
        <v>387.07</v>
      </c>
      <c r="E78" s="26"/>
      <c r="F78" s="26">
        <v>14</v>
      </c>
      <c r="G78" s="26"/>
      <c r="H78" s="26">
        <v>44</v>
      </c>
      <c r="I78" s="26">
        <v>29</v>
      </c>
      <c r="J78" s="26">
        <v>75.099999999999994</v>
      </c>
      <c r="K78" s="22">
        <v>1647.5</v>
      </c>
    </row>
    <row r="79" spans="1:69" s="16" customFormat="1" ht="13.5" customHeight="1" x14ac:dyDescent="0.2">
      <c r="A79" s="23" t="s">
        <v>83</v>
      </c>
      <c r="B79" s="18">
        <v>70000000</v>
      </c>
      <c r="C79" s="24">
        <v>2</v>
      </c>
      <c r="D79" s="25">
        <v>297.75</v>
      </c>
      <c r="E79" s="26"/>
      <c r="F79" s="26">
        <v>13</v>
      </c>
      <c r="G79" s="26"/>
      <c r="H79" s="26">
        <v>47</v>
      </c>
      <c r="I79" s="26">
        <v>37</v>
      </c>
      <c r="J79" s="26">
        <v>190.3</v>
      </c>
      <c r="K79" s="22">
        <v>1170.0999999999999</v>
      </c>
    </row>
    <row r="80" spans="1:69" s="16" customFormat="1" ht="13.5" customHeight="1" x14ac:dyDescent="0.2">
      <c r="A80" s="23" t="s">
        <v>84</v>
      </c>
      <c r="B80" s="18">
        <v>71000000</v>
      </c>
      <c r="C80" s="24">
        <v>2</v>
      </c>
      <c r="D80" s="25">
        <v>342.41</v>
      </c>
      <c r="E80" s="26"/>
      <c r="F80" s="26">
        <v>17</v>
      </c>
      <c r="G80" s="26"/>
      <c r="H80" s="26">
        <v>42</v>
      </c>
      <c r="I80" s="26">
        <v>120</v>
      </c>
      <c r="J80" s="26">
        <v>70.400000000000006</v>
      </c>
      <c r="K80" s="22">
        <v>1183.5999999999999</v>
      </c>
      <c r="M80" s="28"/>
      <c r="N80" s="28"/>
      <c r="O80" s="28"/>
      <c r="P80" s="28"/>
      <c r="Q80" s="28"/>
      <c r="R80" s="28"/>
      <c r="S80" s="28"/>
      <c r="T80" s="28"/>
      <c r="U80" s="28"/>
      <c r="V80" s="28"/>
      <c r="W80" s="28"/>
      <c r="X80" s="28"/>
      <c r="Y80" s="28"/>
      <c r="Z80" s="28"/>
      <c r="AA80" s="28"/>
      <c r="AB80" s="28"/>
      <c r="AC80" s="28"/>
      <c r="AD80" s="28"/>
      <c r="AE80" s="28"/>
      <c r="AF80" s="28"/>
      <c r="AG80" s="28"/>
      <c r="AH80" s="28"/>
      <c r="AI80" s="28"/>
      <c r="AJ80" s="28"/>
      <c r="AK80" s="28"/>
      <c r="AL80" s="28"/>
      <c r="AM80" s="28"/>
      <c r="AN80" s="28"/>
      <c r="AO80" s="28"/>
      <c r="AP80" s="28"/>
      <c r="AQ80" s="28"/>
      <c r="AR80" s="28"/>
      <c r="AS80" s="28"/>
      <c r="AT80" s="28"/>
      <c r="AU80" s="28"/>
      <c r="AV80" s="28"/>
      <c r="AW80" s="28"/>
      <c r="AX80" s="28"/>
      <c r="AY80" s="28"/>
      <c r="AZ80" s="28"/>
      <c r="BA80" s="28"/>
      <c r="BB80" s="28"/>
      <c r="BC80" s="28"/>
      <c r="BD80" s="28"/>
      <c r="BE80" s="28"/>
      <c r="BF80" s="28"/>
      <c r="BG80" s="28"/>
      <c r="BH80" s="28"/>
      <c r="BI80" s="28"/>
      <c r="BJ80" s="28"/>
      <c r="BK80" s="28"/>
      <c r="BL80" s="28"/>
      <c r="BM80" s="28"/>
      <c r="BN80" s="28"/>
      <c r="BO80" s="28"/>
      <c r="BP80" s="28"/>
      <c r="BQ80" s="28"/>
    </row>
    <row r="81" spans="1:69" s="16" customFormat="1" ht="13.5" customHeight="1" x14ac:dyDescent="0.2">
      <c r="A81" s="23" t="s">
        <v>85</v>
      </c>
      <c r="B81" s="18">
        <v>73000000</v>
      </c>
      <c r="C81" s="24">
        <v>2</v>
      </c>
      <c r="D81" s="25">
        <v>297.75</v>
      </c>
      <c r="E81" s="26"/>
      <c r="F81" s="26">
        <v>12</v>
      </c>
      <c r="G81" s="26"/>
      <c r="H81" s="26">
        <v>45</v>
      </c>
      <c r="I81" s="26">
        <v>29</v>
      </c>
      <c r="J81" s="26">
        <v>61.7</v>
      </c>
      <c r="K81" s="22">
        <v>890.9</v>
      </c>
      <c r="M81" s="28"/>
      <c r="N81" s="28"/>
      <c r="O81" s="28"/>
      <c r="P81" s="28"/>
      <c r="Q81" s="28"/>
      <c r="R81" s="28"/>
      <c r="S81" s="28"/>
      <c r="T81" s="28"/>
      <c r="U81" s="28"/>
      <c r="V81" s="28"/>
      <c r="W81" s="28"/>
      <c r="X81" s="28"/>
      <c r="Y81" s="28"/>
      <c r="Z81" s="28"/>
      <c r="AA81" s="28"/>
      <c r="AB81" s="28"/>
      <c r="AC81" s="28"/>
      <c r="AD81" s="28"/>
      <c r="AE81" s="28"/>
      <c r="AF81" s="28"/>
      <c r="AG81" s="28"/>
      <c r="AH81" s="28"/>
      <c r="AI81" s="28"/>
      <c r="AJ81" s="28"/>
      <c r="AK81" s="28"/>
      <c r="AL81" s="28"/>
      <c r="AM81" s="28"/>
      <c r="AN81" s="28"/>
      <c r="AO81" s="28"/>
      <c r="AP81" s="28"/>
      <c r="AQ81" s="28"/>
      <c r="AR81" s="28"/>
      <c r="AS81" s="28"/>
      <c r="AT81" s="28"/>
      <c r="AU81" s="28"/>
      <c r="AV81" s="28"/>
      <c r="AW81" s="28"/>
      <c r="AX81" s="28"/>
      <c r="AY81" s="28"/>
      <c r="AZ81" s="28"/>
      <c r="BA81" s="28"/>
      <c r="BB81" s="28"/>
      <c r="BC81" s="28"/>
      <c r="BD81" s="28"/>
      <c r="BE81" s="28"/>
      <c r="BF81" s="28"/>
      <c r="BG81" s="28"/>
      <c r="BH81" s="28"/>
      <c r="BI81" s="28"/>
      <c r="BJ81" s="28"/>
      <c r="BK81" s="28"/>
      <c r="BL81" s="28"/>
      <c r="BM81" s="28"/>
      <c r="BN81" s="28"/>
      <c r="BO81" s="28"/>
      <c r="BP81" s="28"/>
      <c r="BQ81" s="28"/>
    </row>
    <row r="82" spans="1:69" s="16" customFormat="1" ht="13.5" customHeight="1" x14ac:dyDescent="0.2">
      <c r="A82" s="23" t="s">
        <v>86</v>
      </c>
      <c r="B82" s="18">
        <v>75000000</v>
      </c>
      <c r="C82" s="24">
        <v>3</v>
      </c>
      <c r="D82" s="25">
        <v>342.41</v>
      </c>
      <c r="E82" s="26"/>
      <c r="F82" s="26">
        <v>34</v>
      </c>
      <c r="G82" s="26"/>
      <c r="H82" s="26">
        <v>35</v>
      </c>
      <c r="I82" s="26">
        <v>43</v>
      </c>
      <c r="J82" s="26">
        <v>132.9</v>
      </c>
      <c r="K82" s="22">
        <v>1761.9</v>
      </c>
      <c r="M82" s="28"/>
      <c r="N82" s="28"/>
      <c r="O82" s="28"/>
      <c r="P82" s="28"/>
      <c r="Q82" s="28"/>
      <c r="R82" s="28"/>
      <c r="S82" s="28"/>
      <c r="T82" s="28"/>
      <c r="U82" s="28"/>
      <c r="V82" s="28"/>
      <c r="W82" s="28"/>
      <c r="X82" s="28"/>
      <c r="Y82" s="28"/>
      <c r="Z82" s="28"/>
      <c r="AA82" s="28"/>
      <c r="AB82" s="28"/>
      <c r="AC82" s="28"/>
      <c r="AD82" s="28"/>
      <c r="AE82" s="28"/>
      <c r="AF82" s="28"/>
      <c r="AG82" s="28"/>
      <c r="AH82" s="28"/>
      <c r="AI82" s="28"/>
      <c r="AJ82" s="28"/>
      <c r="AK82" s="28"/>
      <c r="AL82" s="28"/>
      <c r="AM82" s="28"/>
      <c r="AN82" s="28"/>
      <c r="AO82" s="28"/>
      <c r="AP82" s="28"/>
      <c r="AQ82" s="28"/>
      <c r="AR82" s="28"/>
      <c r="AS82" s="28"/>
      <c r="AT82" s="28"/>
      <c r="AU82" s="28"/>
      <c r="AV82" s="28"/>
      <c r="AW82" s="28"/>
      <c r="AX82" s="28"/>
      <c r="AY82" s="28"/>
      <c r="AZ82" s="28"/>
      <c r="BA82" s="28"/>
      <c r="BB82" s="28"/>
      <c r="BC82" s="28"/>
      <c r="BD82" s="28"/>
      <c r="BE82" s="28"/>
      <c r="BF82" s="28"/>
      <c r="BG82" s="28"/>
      <c r="BH82" s="28"/>
      <c r="BI82" s="28"/>
      <c r="BJ82" s="28"/>
      <c r="BK82" s="28"/>
      <c r="BL82" s="28"/>
      <c r="BM82" s="28"/>
      <c r="BN82" s="28"/>
      <c r="BO82" s="28"/>
      <c r="BP82" s="28"/>
      <c r="BQ82" s="28"/>
    </row>
    <row r="83" spans="1:69" s="16" customFormat="1" ht="13.5" customHeight="1" x14ac:dyDescent="0.2">
      <c r="A83" s="23" t="s">
        <v>87</v>
      </c>
      <c r="B83" s="18">
        <v>78000000</v>
      </c>
      <c r="C83" s="24">
        <v>2</v>
      </c>
      <c r="D83" s="25">
        <v>297.75</v>
      </c>
      <c r="E83" s="26"/>
      <c r="F83" s="26">
        <v>30</v>
      </c>
      <c r="G83" s="26"/>
      <c r="H83" s="26">
        <v>117.5</v>
      </c>
      <c r="I83" s="26">
        <v>125</v>
      </c>
      <c r="J83" s="26">
        <v>132.5</v>
      </c>
      <c r="K83" s="22">
        <v>1405.5</v>
      </c>
      <c r="M83" s="28"/>
      <c r="N83" s="28"/>
      <c r="O83" s="28"/>
      <c r="P83" s="28"/>
      <c r="Q83" s="28"/>
      <c r="R83" s="28"/>
      <c r="S83" s="28"/>
      <c r="T83" s="28"/>
      <c r="U83" s="28"/>
      <c r="V83" s="28"/>
      <c r="W83" s="28"/>
      <c r="X83" s="28"/>
      <c r="Y83" s="28"/>
      <c r="Z83" s="28"/>
      <c r="AA83" s="28"/>
      <c r="AB83" s="28"/>
      <c r="AC83" s="28"/>
      <c r="AD83" s="28"/>
      <c r="AE83" s="28"/>
      <c r="AF83" s="28"/>
      <c r="AG83" s="28"/>
      <c r="AH83" s="28"/>
      <c r="AI83" s="28"/>
      <c r="AJ83" s="28"/>
      <c r="AK83" s="28"/>
      <c r="AL83" s="28"/>
      <c r="AM83" s="28"/>
      <c r="AN83" s="28"/>
      <c r="AO83" s="28"/>
      <c r="AP83" s="28"/>
      <c r="AQ83" s="28"/>
      <c r="AR83" s="28"/>
      <c r="AS83" s="28"/>
      <c r="AT83" s="28"/>
      <c r="AU83" s="28"/>
      <c r="AV83" s="28"/>
      <c r="AW83" s="28"/>
      <c r="AX83" s="28"/>
      <c r="AY83" s="28"/>
      <c r="AZ83" s="28"/>
      <c r="BA83" s="28"/>
      <c r="BB83" s="28"/>
      <c r="BC83" s="28"/>
      <c r="BD83" s="28"/>
      <c r="BE83" s="28"/>
      <c r="BF83" s="28"/>
      <c r="BG83" s="28"/>
      <c r="BH83" s="28"/>
      <c r="BI83" s="28"/>
      <c r="BJ83" s="28"/>
      <c r="BK83" s="28"/>
      <c r="BL83" s="28"/>
      <c r="BM83" s="28"/>
      <c r="BN83" s="28"/>
      <c r="BO83" s="28"/>
      <c r="BP83" s="28"/>
      <c r="BQ83" s="28"/>
    </row>
    <row r="84" spans="1:69" s="16" customFormat="1" ht="13.5" customHeight="1" x14ac:dyDescent="0.2">
      <c r="A84" s="23" t="s">
        <v>88</v>
      </c>
      <c r="B84" s="18">
        <v>45000000</v>
      </c>
      <c r="C84" s="24">
        <v>15</v>
      </c>
      <c r="D84" s="25">
        <v>297.75</v>
      </c>
      <c r="E84" s="26"/>
      <c r="F84" s="26">
        <v>25</v>
      </c>
      <c r="G84" s="26"/>
      <c r="H84" s="26">
        <v>43</v>
      </c>
      <c r="I84" s="26">
        <v>107.5</v>
      </c>
      <c r="J84" s="26">
        <v>92.4</v>
      </c>
      <c r="K84" s="22">
        <v>8484.7999999999993</v>
      </c>
      <c r="M84" s="28"/>
      <c r="N84" s="28"/>
      <c r="O84" s="28"/>
      <c r="P84" s="28"/>
      <c r="Q84" s="28"/>
      <c r="R84" s="28"/>
      <c r="S84" s="28"/>
      <c r="T84" s="28"/>
      <c r="U84" s="28"/>
      <c r="V84" s="28"/>
      <c r="W84" s="28"/>
      <c r="X84" s="28"/>
      <c r="Y84" s="28"/>
      <c r="Z84" s="28"/>
      <c r="AA84" s="28"/>
      <c r="AB84" s="28"/>
      <c r="AC84" s="28"/>
      <c r="AD84" s="28"/>
      <c r="AE84" s="28"/>
      <c r="AF84" s="28"/>
      <c r="AG84" s="28"/>
      <c r="AH84" s="28"/>
      <c r="AI84" s="28"/>
      <c r="AJ84" s="28"/>
      <c r="AK84" s="28"/>
      <c r="AL84" s="28"/>
      <c r="AM84" s="28"/>
      <c r="AN84" s="28"/>
      <c r="AO84" s="28"/>
      <c r="AP84" s="28"/>
      <c r="AQ84" s="28"/>
      <c r="AR84" s="28"/>
      <c r="AS84" s="28"/>
      <c r="AT84" s="28"/>
      <c r="AU84" s="28"/>
      <c r="AV84" s="28"/>
      <c r="AW84" s="28"/>
      <c r="AX84" s="28"/>
      <c r="AY84" s="28"/>
      <c r="AZ84" s="28"/>
      <c r="BA84" s="28"/>
      <c r="BB84" s="28"/>
      <c r="BC84" s="28"/>
      <c r="BD84" s="28"/>
      <c r="BE84" s="28"/>
      <c r="BF84" s="28"/>
      <c r="BG84" s="28"/>
      <c r="BH84" s="28"/>
      <c r="BI84" s="28"/>
      <c r="BJ84" s="28"/>
      <c r="BK84" s="28"/>
      <c r="BL84" s="28"/>
      <c r="BM84" s="28"/>
      <c r="BN84" s="28"/>
      <c r="BO84" s="28"/>
      <c r="BP84" s="28"/>
      <c r="BQ84" s="28"/>
    </row>
    <row r="85" spans="1:69" s="16" customFormat="1" ht="13.5" customHeight="1" x14ac:dyDescent="0.2">
      <c r="A85" s="23" t="s">
        <v>89</v>
      </c>
      <c r="B85" s="18">
        <v>40000000</v>
      </c>
      <c r="C85" s="24">
        <v>10</v>
      </c>
      <c r="D85" s="25">
        <v>297.75</v>
      </c>
      <c r="E85" s="26"/>
      <c r="F85" s="26">
        <v>25</v>
      </c>
      <c r="G85" s="26"/>
      <c r="H85" s="26">
        <v>43</v>
      </c>
      <c r="I85" s="26">
        <v>142</v>
      </c>
      <c r="J85" s="26">
        <v>99.1</v>
      </c>
      <c r="K85" s="22">
        <v>6068.5</v>
      </c>
      <c r="M85" s="28"/>
      <c r="N85" s="28"/>
      <c r="O85" s="28"/>
      <c r="P85" s="28"/>
      <c r="Q85" s="28"/>
      <c r="R85" s="28"/>
      <c r="S85" s="28"/>
      <c r="T85" s="28"/>
      <c r="U85" s="28"/>
      <c r="V85" s="28"/>
      <c r="W85" s="28"/>
      <c r="X85" s="28"/>
      <c r="Y85" s="28"/>
      <c r="Z85" s="28"/>
      <c r="AA85" s="28"/>
      <c r="AB85" s="28"/>
      <c r="AC85" s="28"/>
      <c r="AD85" s="28"/>
      <c r="AE85" s="28"/>
      <c r="AF85" s="28"/>
      <c r="AG85" s="28"/>
      <c r="AH85" s="28"/>
      <c r="AI85" s="28"/>
      <c r="AJ85" s="28"/>
      <c r="AK85" s="28"/>
      <c r="AL85" s="28"/>
      <c r="AM85" s="28"/>
      <c r="AN85" s="28"/>
      <c r="AO85" s="28"/>
      <c r="AP85" s="28"/>
      <c r="AQ85" s="28"/>
      <c r="AR85" s="28"/>
      <c r="AS85" s="28"/>
      <c r="AT85" s="28"/>
      <c r="AU85" s="28"/>
      <c r="AV85" s="28"/>
      <c r="AW85" s="28"/>
      <c r="AX85" s="28"/>
      <c r="AY85" s="28"/>
      <c r="AZ85" s="28"/>
      <c r="BA85" s="28"/>
      <c r="BB85" s="28"/>
      <c r="BC85" s="28"/>
      <c r="BD85" s="28"/>
      <c r="BE85" s="28"/>
      <c r="BF85" s="28"/>
      <c r="BG85" s="28"/>
      <c r="BH85" s="28"/>
      <c r="BI85" s="28"/>
      <c r="BJ85" s="28"/>
      <c r="BK85" s="28"/>
      <c r="BL85" s="28"/>
      <c r="BM85" s="28"/>
      <c r="BN85" s="28"/>
      <c r="BO85" s="28"/>
      <c r="BP85" s="28"/>
      <c r="BQ85" s="28"/>
    </row>
    <row r="86" spans="1:69" s="16" customFormat="1" ht="17.25" customHeight="1" x14ac:dyDescent="0.2">
      <c r="A86" s="23" t="s">
        <v>90</v>
      </c>
      <c r="B86" s="18">
        <v>67000000</v>
      </c>
      <c r="C86" s="24">
        <v>2</v>
      </c>
      <c r="D86" s="25">
        <v>297.75</v>
      </c>
      <c r="E86" s="26"/>
      <c r="F86" s="26">
        <v>25</v>
      </c>
      <c r="G86" s="26"/>
      <c r="H86" s="26">
        <v>40</v>
      </c>
      <c r="I86" s="26">
        <v>25</v>
      </c>
      <c r="J86" s="26">
        <v>169.7</v>
      </c>
      <c r="K86" s="22">
        <v>1114.9000000000001</v>
      </c>
      <c r="M86" s="28"/>
      <c r="N86" s="28"/>
      <c r="O86" s="28"/>
      <c r="P86" s="28"/>
      <c r="Q86" s="28"/>
      <c r="R86" s="28"/>
      <c r="S86" s="28"/>
      <c r="T86" s="28"/>
      <c r="U86" s="28"/>
      <c r="V86" s="28"/>
      <c r="W86" s="28"/>
      <c r="X86" s="28"/>
      <c r="Y86" s="28"/>
      <c r="Z86" s="28"/>
      <c r="AA86" s="28"/>
      <c r="AB86" s="28"/>
      <c r="AC86" s="28"/>
      <c r="AD86" s="28"/>
      <c r="AE86" s="28"/>
      <c r="AF86" s="28"/>
      <c r="AG86" s="28"/>
      <c r="AH86" s="28"/>
      <c r="AI86" s="28"/>
      <c r="AJ86" s="28"/>
      <c r="AK86" s="28"/>
      <c r="AL86" s="28"/>
      <c r="AM86" s="28"/>
      <c r="AN86" s="28"/>
      <c r="AO86" s="28"/>
      <c r="AP86" s="28"/>
      <c r="AQ86" s="28"/>
      <c r="AR86" s="28"/>
      <c r="AS86" s="28"/>
      <c r="AT86" s="28"/>
      <c r="AU86" s="28"/>
      <c r="AV86" s="28"/>
      <c r="AW86" s="28"/>
      <c r="AX86" s="28"/>
      <c r="AY86" s="28"/>
      <c r="AZ86" s="28"/>
      <c r="BA86" s="28"/>
      <c r="BB86" s="28"/>
      <c r="BC86" s="28"/>
      <c r="BD86" s="28"/>
      <c r="BE86" s="28"/>
      <c r="BF86" s="28"/>
      <c r="BG86" s="28"/>
      <c r="BH86" s="28"/>
      <c r="BI86" s="28"/>
      <c r="BJ86" s="28"/>
      <c r="BK86" s="28"/>
      <c r="BL86" s="28"/>
      <c r="BM86" s="28"/>
      <c r="BN86" s="28"/>
      <c r="BO86" s="28"/>
      <c r="BP86" s="28"/>
      <c r="BQ86" s="28"/>
    </row>
    <row r="87" spans="1:69" s="16" customFormat="1" ht="27.75" customHeight="1" x14ac:dyDescent="0.2">
      <c r="A87" s="29" t="s">
        <v>91</v>
      </c>
      <c r="B87" s="18">
        <v>99000000</v>
      </c>
      <c r="C87" s="24">
        <v>2</v>
      </c>
      <c r="D87" s="30">
        <v>446.62</v>
      </c>
      <c r="E87" s="31"/>
      <c r="F87" s="31">
        <v>10.3</v>
      </c>
      <c r="G87" s="31"/>
      <c r="H87" s="31">
        <v>46</v>
      </c>
      <c r="I87" s="31">
        <v>36</v>
      </c>
      <c r="J87" s="31">
        <v>109.5</v>
      </c>
      <c r="K87" s="22">
        <v>1296.8</v>
      </c>
      <c r="M87" s="28"/>
      <c r="N87" s="28"/>
      <c r="O87" s="28"/>
      <c r="P87" s="28"/>
      <c r="Q87" s="28"/>
      <c r="R87" s="28"/>
      <c r="S87" s="28"/>
      <c r="T87" s="28"/>
      <c r="U87" s="28"/>
      <c r="V87" s="28"/>
      <c r="W87" s="28"/>
      <c r="X87" s="28"/>
      <c r="Y87" s="28"/>
      <c r="Z87" s="28"/>
      <c r="AA87" s="28"/>
      <c r="AB87" s="28"/>
      <c r="AC87" s="28"/>
      <c r="AD87" s="28"/>
      <c r="AE87" s="28"/>
      <c r="AF87" s="28"/>
      <c r="AG87" s="28"/>
      <c r="AH87" s="28"/>
      <c r="AI87" s="28"/>
      <c r="AJ87" s="28"/>
      <c r="AK87" s="28"/>
      <c r="AL87" s="28"/>
      <c r="AM87" s="28"/>
      <c r="AN87" s="28"/>
      <c r="AO87" s="28"/>
      <c r="AP87" s="28"/>
      <c r="AQ87" s="28"/>
      <c r="AR87" s="28"/>
      <c r="AS87" s="28"/>
      <c r="AT87" s="28"/>
      <c r="AU87" s="28"/>
      <c r="AV87" s="28"/>
      <c r="AW87" s="28"/>
      <c r="AX87" s="28"/>
      <c r="AY87" s="28"/>
      <c r="AZ87" s="28"/>
      <c r="BA87" s="28"/>
      <c r="BB87" s="28"/>
      <c r="BC87" s="28"/>
      <c r="BD87" s="28"/>
      <c r="BE87" s="28"/>
      <c r="BF87" s="28"/>
      <c r="BG87" s="28"/>
      <c r="BH87" s="28"/>
      <c r="BI87" s="28"/>
      <c r="BJ87" s="28"/>
      <c r="BK87" s="28"/>
      <c r="BL87" s="28"/>
      <c r="BM87" s="28"/>
      <c r="BN87" s="28"/>
      <c r="BO87" s="28"/>
      <c r="BP87" s="28"/>
      <c r="BQ87" s="28"/>
    </row>
    <row r="88" spans="1:69" s="33" customFormat="1" ht="28.5" customHeight="1" x14ac:dyDescent="0.2">
      <c r="A88" s="23" t="s">
        <v>92</v>
      </c>
      <c r="B88" s="18">
        <v>11800000</v>
      </c>
      <c r="C88" s="24">
        <v>2</v>
      </c>
      <c r="D88" s="25">
        <v>506.17</v>
      </c>
      <c r="E88" s="26"/>
      <c r="F88" s="26">
        <v>90.2</v>
      </c>
      <c r="G88" s="26"/>
      <c r="H88" s="26">
        <v>70.2</v>
      </c>
      <c r="I88" s="26">
        <v>90</v>
      </c>
      <c r="J88" s="26">
        <v>152.69999999999999</v>
      </c>
      <c r="K88" s="32">
        <v>1818.5</v>
      </c>
      <c r="L88" s="28"/>
      <c r="M88" s="28"/>
      <c r="N88" s="28"/>
      <c r="O88" s="28"/>
      <c r="P88" s="28"/>
      <c r="Q88" s="28"/>
      <c r="R88" s="28"/>
      <c r="S88" s="28"/>
      <c r="T88" s="28"/>
      <c r="U88" s="28"/>
      <c r="V88" s="28"/>
      <c r="W88" s="28"/>
      <c r="X88" s="28"/>
      <c r="Y88" s="28"/>
      <c r="Z88" s="28"/>
      <c r="AA88" s="28"/>
      <c r="AB88" s="28"/>
      <c r="AC88" s="28"/>
      <c r="AD88" s="28"/>
      <c r="AE88" s="28"/>
      <c r="AF88" s="28"/>
      <c r="AG88" s="28"/>
      <c r="AH88" s="28"/>
      <c r="AI88" s="28"/>
      <c r="AJ88" s="28"/>
      <c r="AK88" s="28"/>
      <c r="AL88" s="28"/>
      <c r="AM88" s="28"/>
      <c r="AN88" s="28"/>
      <c r="AO88" s="28"/>
      <c r="AP88" s="28"/>
      <c r="AQ88" s="28"/>
      <c r="AR88" s="28"/>
      <c r="AS88" s="28"/>
      <c r="AT88" s="28"/>
      <c r="AU88" s="28"/>
      <c r="AV88" s="28"/>
      <c r="AW88" s="28"/>
      <c r="AX88" s="28"/>
      <c r="AY88" s="28"/>
      <c r="AZ88" s="28"/>
      <c r="BA88" s="28"/>
      <c r="BB88" s="28"/>
      <c r="BC88" s="28"/>
      <c r="BD88" s="28"/>
      <c r="BE88" s="28"/>
      <c r="BF88" s="28"/>
      <c r="BG88" s="28"/>
      <c r="BH88" s="28"/>
      <c r="BI88" s="28"/>
      <c r="BJ88" s="28"/>
      <c r="BK88" s="28"/>
      <c r="BL88" s="28"/>
      <c r="BM88" s="28"/>
      <c r="BN88" s="28"/>
      <c r="BO88" s="28"/>
      <c r="BP88" s="28"/>
      <c r="BQ88" s="28"/>
    </row>
    <row r="89" spans="1:69" s="28" customFormat="1" ht="27.75" customHeight="1" x14ac:dyDescent="0.2">
      <c r="A89" s="23" t="s">
        <v>93</v>
      </c>
      <c r="B89" s="18">
        <v>71800000</v>
      </c>
      <c r="C89" s="24">
        <v>3</v>
      </c>
      <c r="D89" s="25">
        <v>595.5</v>
      </c>
      <c r="E89" s="26"/>
      <c r="F89" s="26">
        <v>45</v>
      </c>
      <c r="G89" s="26"/>
      <c r="H89" s="26">
        <v>44.1</v>
      </c>
      <c r="I89" s="26">
        <v>34</v>
      </c>
      <c r="J89" s="26">
        <v>100.5</v>
      </c>
      <c r="K89" s="32">
        <v>2457.3000000000002</v>
      </c>
    </row>
    <row r="90" spans="1:69" s="28" customFormat="1" ht="27" customHeight="1" x14ac:dyDescent="0.2">
      <c r="A90" s="23" t="s">
        <v>94</v>
      </c>
      <c r="B90" s="18">
        <v>77000000</v>
      </c>
      <c r="C90" s="24">
        <v>2</v>
      </c>
      <c r="D90" s="25">
        <v>893.24</v>
      </c>
      <c r="E90" s="26"/>
      <c r="F90" s="26">
        <v>18</v>
      </c>
      <c r="G90" s="26"/>
      <c r="H90" s="26">
        <v>60</v>
      </c>
      <c r="I90" s="26">
        <v>32</v>
      </c>
      <c r="J90" s="26">
        <v>142.69999999999999</v>
      </c>
      <c r="K90" s="32">
        <v>2291.9</v>
      </c>
    </row>
    <row r="91" spans="1:69" s="28" customFormat="1" ht="25.5" customHeight="1" thickBot="1" x14ac:dyDescent="0.25">
      <c r="A91" s="23" t="s">
        <v>95</v>
      </c>
      <c r="B91" s="18">
        <v>71900000</v>
      </c>
      <c r="C91" s="34">
        <v>2</v>
      </c>
      <c r="D91" s="35">
        <v>595.5</v>
      </c>
      <c r="E91" s="36"/>
      <c r="F91" s="36">
        <v>18</v>
      </c>
      <c r="G91" s="36"/>
      <c r="H91" s="36">
        <v>60</v>
      </c>
      <c r="I91" s="36">
        <v>32</v>
      </c>
      <c r="J91" s="36">
        <v>80</v>
      </c>
      <c r="K91" s="32">
        <v>1571</v>
      </c>
    </row>
    <row r="92" spans="1:69" s="41" customFormat="1" ht="13.5" customHeight="1" thickBot="1" x14ac:dyDescent="0.25">
      <c r="A92" s="37" t="s">
        <v>96</v>
      </c>
      <c r="B92" s="38"/>
      <c r="C92" s="39">
        <f>SUM(C7:C91)</f>
        <v>259</v>
      </c>
      <c r="D92" s="40"/>
      <c r="E92" s="40"/>
      <c r="F92" s="40"/>
      <c r="G92" s="40"/>
      <c r="H92" s="40"/>
      <c r="I92" s="40"/>
      <c r="J92" s="40"/>
      <c r="K92" s="42">
        <f>SUM(K7:K91)</f>
        <v>170188.29999999996</v>
      </c>
      <c r="M92" s="43"/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</row>
    <row r="93" spans="1:69" s="3" customFormat="1" ht="34.5" customHeight="1" x14ac:dyDescent="0.2">
      <c r="A93" s="3" t="s">
        <v>97</v>
      </c>
      <c r="G93" s="4"/>
      <c r="H93" s="5"/>
      <c r="I93" s="6"/>
      <c r="J93" s="6"/>
    </row>
    <row r="94" spans="1:69" s="7" customFormat="1" ht="41.25" customHeight="1" x14ac:dyDescent="0.2">
      <c r="A94" s="51" t="s">
        <v>2</v>
      </c>
      <c r="B94" s="51" t="s">
        <v>3</v>
      </c>
      <c r="C94" s="53" t="s">
        <v>4</v>
      </c>
      <c r="D94" s="54"/>
      <c r="E94" s="54"/>
      <c r="F94" s="54"/>
      <c r="G94" s="54"/>
      <c r="H94" s="54"/>
      <c r="I94" s="54"/>
      <c r="J94" s="55"/>
    </row>
    <row r="95" spans="1:69" s="7" customFormat="1" ht="111.75" customHeight="1" x14ac:dyDescent="0.2">
      <c r="A95" s="52"/>
      <c r="B95" s="52"/>
      <c r="C95" s="8" t="s">
        <v>5</v>
      </c>
      <c r="D95" s="8" t="s">
        <v>6</v>
      </c>
      <c r="E95" s="8"/>
      <c r="F95" s="8" t="s">
        <v>7</v>
      </c>
      <c r="G95" s="8"/>
      <c r="H95" s="8" t="s">
        <v>98</v>
      </c>
      <c r="I95" s="8" t="s">
        <v>99</v>
      </c>
      <c r="J95" s="8" t="s">
        <v>10</v>
      </c>
    </row>
    <row r="96" spans="1:69" s="16" customFormat="1" ht="16.5" customHeight="1" thickBot="1" x14ac:dyDescent="0.25">
      <c r="A96" s="9">
        <v>1</v>
      </c>
      <c r="B96" s="9">
        <v>2</v>
      </c>
      <c r="C96" s="10">
        <v>3</v>
      </c>
      <c r="D96" s="10">
        <v>4</v>
      </c>
      <c r="E96" s="44">
        <v>5</v>
      </c>
      <c r="F96" s="44">
        <v>6</v>
      </c>
      <c r="G96" s="10">
        <v>7</v>
      </c>
      <c r="H96" s="10">
        <v>8</v>
      </c>
      <c r="I96" s="10">
        <v>9</v>
      </c>
      <c r="J96" s="10">
        <v>10</v>
      </c>
    </row>
    <row r="97" spans="1:10" s="16" customFormat="1" ht="28.5" customHeight="1" x14ac:dyDescent="0.2">
      <c r="A97" s="17" t="s">
        <v>11</v>
      </c>
      <c r="B97" s="18">
        <v>79000000</v>
      </c>
      <c r="C97" s="19">
        <v>2</v>
      </c>
      <c r="D97" s="20">
        <v>297.75</v>
      </c>
      <c r="E97" s="21"/>
      <c r="F97" s="21">
        <v>10</v>
      </c>
      <c r="G97" s="21"/>
      <c r="H97" s="21">
        <v>38</v>
      </c>
      <c r="I97" s="21">
        <v>20.6</v>
      </c>
      <c r="J97" s="21">
        <v>101.5</v>
      </c>
    </row>
    <row r="98" spans="1:10" s="16" customFormat="1" ht="13.5" customHeight="1" x14ac:dyDescent="0.2">
      <c r="A98" s="23" t="s">
        <v>12</v>
      </c>
      <c r="B98" s="18">
        <v>84000000</v>
      </c>
      <c r="C98" s="24">
        <v>2</v>
      </c>
      <c r="D98" s="25">
        <v>416.85</v>
      </c>
      <c r="E98" s="26"/>
      <c r="F98" s="26">
        <v>15</v>
      </c>
      <c r="G98" s="26"/>
      <c r="H98" s="26">
        <v>36</v>
      </c>
      <c r="I98" s="26">
        <v>20</v>
      </c>
      <c r="J98" s="26">
        <v>60.7</v>
      </c>
    </row>
    <row r="99" spans="1:10" s="16" customFormat="1" ht="26.25" customHeight="1" x14ac:dyDescent="0.2">
      <c r="A99" s="23" t="s">
        <v>13</v>
      </c>
      <c r="B99" s="18">
        <v>80000000</v>
      </c>
      <c r="C99" s="24">
        <v>5</v>
      </c>
      <c r="D99" s="25">
        <v>342.41</v>
      </c>
      <c r="E99" s="26"/>
      <c r="F99" s="26">
        <v>20.100000000000001</v>
      </c>
      <c r="G99" s="26"/>
      <c r="H99" s="26">
        <v>38</v>
      </c>
      <c r="I99" s="26">
        <v>25</v>
      </c>
      <c r="J99" s="26">
        <v>103.6</v>
      </c>
    </row>
    <row r="100" spans="1:10" s="16" customFormat="1" ht="13.5" customHeight="1" x14ac:dyDescent="0.2">
      <c r="A100" s="23" t="s">
        <v>14</v>
      </c>
      <c r="B100" s="18">
        <v>81000000</v>
      </c>
      <c r="C100" s="24">
        <v>2</v>
      </c>
      <c r="D100" s="25">
        <v>446.62</v>
      </c>
      <c r="E100" s="26"/>
      <c r="F100" s="26">
        <v>23</v>
      </c>
      <c r="G100" s="26"/>
      <c r="H100" s="26">
        <v>40</v>
      </c>
      <c r="I100" s="26">
        <v>57</v>
      </c>
      <c r="J100" s="26">
        <v>136.19999999999999</v>
      </c>
    </row>
    <row r="101" spans="1:10" s="16" customFormat="1" ht="13.5" customHeight="1" x14ac:dyDescent="0.2">
      <c r="A101" s="23" t="s">
        <v>15</v>
      </c>
      <c r="B101" s="18">
        <v>82000000</v>
      </c>
      <c r="C101" s="24">
        <v>3</v>
      </c>
      <c r="D101" s="25">
        <v>297.75</v>
      </c>
      <c r="E101" s="26"/>
      <c r="F101" s="26">
        <v>33</v>
      </c>
      <c r="G101" s="26"/>
      <c r="H101" s="26">
        <v>25</v>
      </c>
      <c r="I101" s="26">
        <v>34.9</v>
      </c>
      <c r="J101" s="26">
        <v>210</v>
      </c>
    </row>
    <row r="102" spans="1:10" s="16" customFormat="1" ht="13.5" customHeight="1" x14ac:dyDescent="0.2">
      <c r="A102" s="23" t="s">
        <v>16</v>
      </c>
      <c r="B102" s="18">
        <v>26000000</v>
      </c>
      <c r="C102" s="24">
        <v>2</v>
      </c>
      <c r="D102" s="25">
        <v>297.75</v>
      </c>
      <c r="E102" s="26"/>
      <c r="F102" s="26">
        <v>17</v>
      </c>
      <c r="G102" s="26"/>
      <c r="H102" s="26">
        <v>25</v>
      </c>
      <c r="I102" s="26">
        <v>25</v>
      </c>
      <c r="J102" s="26">
        <v>103.4</v>
      </c>
    </row>
    <row r="103" spans="1:10" s="16" customFormat="1" ht="27" customHeight="1" x14ac:dyDescent="0.2">
      <c r="A103" s="23" t="s">
        <v>17</v>
      </c>
      <c r="B103" s="18">
        <v>83000000</v>
      </c>
      <c r="C103" s="24">
        <v>2</v>
      </c>
      <c r="D103" s="25">
        <v>297.75</v>
      </c>
      <c r="E103" s="26"/>
      <c r="F103" s="26">
        <v>17</v>
      </c>
      <c r="G103" s="26"/>
      <c r="H103" s="26">
        <v>25</v>
      </c>
      <c r="I103" s="26">
        <v>125</v>
      </c>
      <c r="J103" s="26">
        <v>103.4</v>
      </c>
    </row>
    <row r="104" spans="1:10" s="16" customFormat="1" ht="13.5" customHeight="1" x14ac:dyDescent="0.2">
      <c r="A104" s="23" t="s">
        <v>18</v>
      </c>
      <c r="B104" s="18">
        <v>85000000</v>
      </c>
      <c r="C104" s="24">
        <v>2</v>
      </c>
      <c r="D104" s="25">
        <v>297.75</v>
      </c>
      <c r="E104" s="26"/>
      <c r="F104" s="26">
        <v>17</v>
      </c>
      <c r="G104" s="26"/>
      <c r="H104" s="26">
        <v>25</v>
      </c>
      <c r="I104" s="26">
        <v>125</v>
      </c>
      <c r="J104" s="26">
        <v>103.4</v>
      </c>
    </row>
    <row r="105" spans="1:10" s="16" customFormat="1" ht="26.25" customHeight="1" x14ac:dyDescent="0.2">
      <c r="A105" s="23" t="s">
        <v>19</v>
      </c>
      <c r="B105" s="18">
        <v>91000000</v>
      </c>
      <c r="C105" s="24">
        <v>2</v>
      </c>
      <c r="D105" s="25">
        <v>297.75</v>
      </c>
      <c r="E105" s="26"/>
      <c r="F105" s="26">
        <v>17</v>
      </c>
      <c r="G105" s="26"/>
      <c r="H105" s="26">
        <v>25</v>
      </c>
      <c r="I105" s="26">
        <v>25</v>
      </c>
      <c r="J105" s="26">
        <v>103.4</v>
      </c>
    </row>
    <row r="106" spans="1:10" s="16" customFormat="1" ht="13.5" customHeight="1" x14ac:dyDescent="0.2">
      <c r="A106" s="23" t="s">
        <v>20</v>
      </c>
      <c r="B106" s="18">
        <v>86000000</v>
      </c>
      <c r="C106" s="24">
        <v>2</v>
      </c>
      <c r="D106" s="25">
        <v>491.28</v>
      </c>
      <c r="E106" s="26"/>
      <c r="F106" s="26">
        <v>23</v>
      </c>
      <c r="G106" s="26"/>
      <c r="H106" s="26">
        <v>46</v>
      </c>
      <c r="I106" s="26">
        <v>54.4</v>
      </c>
      <c r="J106" s="26">
        <v>134.80000000000001</v>
      </c>
    </row>
    <row r="107" spans="1:10" s="16" customFormat="1" ht="13.5" customHeight="1" x14ac:dyDescent="0.2">
      <c r="A107" s="23" t="s">
        <v>21</v>
      </c>
      <c r="B107" s="18">
        <v>87000000</v>
      </c>
      <c r="C107" s="24">
        <v>2</v>
      </c>
      <c r="D107" s="25">
        <v>506.17</v>
      </c>
      <c r="E107" s="26"/>
      <c r="F107" s="26">
        <v>82.5</v>
      </c>
      <c r="G107" s="26"/>
      <c r="H107" s="26">
        <v>156</v>
      </c>
      <c r="I107" s="26">
        <v>198.8</v>
      </c>
      <c r="J107" s="26">
        <v>196.9</v>
      </c>
    </row>
    <row r="108" spans="1:10" s="16" customFormat="1" ht="13.5" customHeight="1" x14ac:dyDescent="0.2">
      <c r="A108" s="23" t="s">
        <v>22</v>
      </c>
      <c r="B108" s="18">
        <v>35000000</v>
      </c>
      <c r="C108" s="24">
        <v>2</v>
      </c>
      <c r="D108" s="25">
        <v>297.75</v>
      </c>
      <c r="E108" s="26"/>
      <c r="F108" s="26"/>
      <c r="G108" s="26"/>
      <c r="H108" s="26">
        <v>253.5</v>
      </c>
      <c r="I108" s="26"/>
      <c r="J108" s="26"/>
    </row>
    <row r="109" spans="1:10" s="16" customFormat="1" ht="13.5" customHeight="1" x14ac:dyDescent="0.2">
      <c r="A109" s="23" t="s">
        <v>23</v>
      </c>
      <c r="B109" s="18">
        <v>88000000</v>
      </c>
      <c r="C109" s="24">
        <v>2</v>
      </c>
      <c r="D109" s="25">
        <v>297.75</v>
      </c>
      <c r="E109" s="26"/>
      <c r="F109" s="26">
        <v>14.1</v>
      </c>
      <c r="G109" s="26"/>
      <c r="H109" s="26">
        <v>59</v>
      </c>
      <c r="I109" s="26">
        <v>46.3</v>
      </c>
      <c r="J109" s="26">
        <v>121</v>
      </c>
    </row>
    <row r="110" spans="1:10" s="16" customFormat="1" ht="13.5" customHeight="1" x14ac:dyDescent="0.2">
      <c r="A110" s="23" t="s">
        <v>24</v>
      </c>
      <c r="B110" s="18">
        <v>89000000</v>
      </c>
      <c r="C110" s="24">
        <v>2</v>
      </c>
      <c r="D110" s="25">
        <v>297.75</v>
      </c>
      <c r="E110" s="26"/>
      <c r="F110" s="26">
        <v>30</v>
      </c>
      <c r="G110" s="26"/>
      <c r="H110" s="26">
        <v>50</v>
      </c>
      <c r="I110" s="26">
        <v>60</v>
      </c>
      <c r="J110" s="26">
        <v>200</v>
      </c>
    </row>
    <row r="111" spans="1:10" s="16" customFormat="1" ht="26.25" customHeight="1" x14ac:dyDescent="0.2">
      <c r="A111" s="23" t="s">
        <v>25</v>
      </c>
      <c r="B111" s="18">
        <v>98000000</v>
      </c>
      <c r="C111" s="24">
        <v>3</v>
      </c>
      <c r="D111" s="25">
        <v>655.04</v>
      </c>
      <c r="E111" s="26"/>
      <c r="F111" s="26">
        <v>134</v>
      </c>
      <c r="G111" s="26"/>
      <c r="H111" s="26">
        <v>148</v>
      </c>
      <c r="I111" s="26">
        <v>150</v>
      </c>
      <c r="J111" s="26">
        <v>280.3</v>
      </c>
    </row>
    <row r="112" spans="1:10" s="16" customFormat="1" ht="25.5" customHeight="1" x14ac:dyDescent="0.2">
      <c r="A112" s="23" t="s">
        <v>26</v>
      </c>
      <c r="B112" s="18">
        <v>90000000</v>
      </c>
      <c r="C112" s="24">
        <v>2</v>
      </c>
      <c r="D112" s="25">
        <v>297.75</v>
      </c>
      <c r="E112" s="26"/>
      <c r="F112" s="26">
        <v>17</v>
      </c>
      <c r="G112" s="26"/>
      <c r="H112" s="26">
        <v>25</v>
      </c>
      <c r="I112" s="26">
        <v>125</v>
      </c>
      <c r="J112" s="26">
        <v>103.4</v>
      </c>
    </row>
    <row r="113" spans="1:10" s="16" customFormat="1" ht="27" customHeight="1" x14ac:dyDescent="0.2">
      <c r="A113" s="23" t="s">
        <v>27</v>
      </c>
      <c r="B113" s="18">
        <v>92000000</v>
      </c>
      <c r="C113" s="24">
        <v>6</v>
      </c>
      <c r="D113" s="25">
        <v>297.75</v>
      </c>
      <c r="E113" s="26"/>
      <c r="F113" s="26">
        <v>118</v>
      </c>
      <c r="G113" s="26"/>
      <c r="H113" s="26">
        <v>109.4</v>
      </c>
      <c r="I113" s="26">
        <v>95</v>
      </c>
      <c r="J113" s="26">
        <v>235</v>
      </c>
    </row>
    <row r="114" spans="1:10" s="16" customFormat="1" ht="13.5" customHeight="1" x14ac:dyDescent="0.2">
      <c r="A114" s="23" t="s">
        <v>28</v>
      </c>
      <c r="B114" s="18">
        <v>93000000</v>
      </c>
      <c r="C114" s="24">
        <v>2</v>
      </c>
      <c r="D114" s="25">
        <v>565.72</v>
      </c>
      <c r="E114" s="26"/>
      <c r="F114" s="26">
        <v>17</v>
      </c>
      <c r="G114" s="26"/>
      <c r="H114" s="26">
        <v>20</v>
      </c>
      <c r="I114" s="26">
        <v>66.599999999999994</v>
      </c>
      <c r="J114" s="26">
        <v>96.9</v>
      </c>
    </row>
    <row r="115" spans="1:10" s="16" customFormat="1" ht="13.5" customHeight="1" x14ac:dyDescent="0.2">
      <c r="A115" s="23" t="s">
        <v>29</v>
      </c>
      <c r="B115" s="18">
        <v>94000000</v>
      </c>
      <c r="C115" s="24">
        <v>3</v>
      </c>
      <c r="D115" s="25">
        <v>342.41</v>
      </c>
      <c r="E115" s="26"/>
      <c r="F115" s="26">
        <v>12.6</v>
      </c>
      <c r="G115" s="26"/>
      <c r="H115" s="26">
        <v>28</v>
      </c>
      <c r="I115" s="26">
        <v>25</v>
      </c>
      <c r="J115" s="26">
        <v>94.8</v>
      </c>
    </row>
    <row r="116" spans="1:10" s="16" customFormat="1" ht="13.5" customHeight="1" x14ac:dyDescent="0.2">
      <c r="A116" s="23" t="s">
        <v>30</v>
      </c>
      <c r="B116" s="18">
        <v>95000000</v>
      </c>
      <c r="C116" s="24">
        <v>2</v>
      </c>
      <c r="D116" s="25">
        <v>476.4</v>
      </c>
      <c r="E116" s="26"/>
      <c r="F116" s="26">
        <v>11</v>
      </c>
      <c r="G116" s="26"/>
      <c r="H116" s="26">
        <v>26.8</v>
      </c>
      <c r="I116" s="26">
        <v>20</v>
      </c>
      <c r="J116" s="26">
        <v>67.7</v>
      </c>
    </row>
    <row r="117" spans="1:10" s="16" customFormat="1" ht="13.5" customHeight="1" x14ac:dyDescent="0.2">
      <c r="A117" s="23" t="s">
        <v>31</v>
      </c>
      <c r="B117" s="18">
        <v>96000000</v>
      </c>
      <c r="C117" s="24">
        <v>2</v>
      </c>
      <c r="D117" s="25">
        <v>297.75</v>
      </c>
      <c r="E117" s="26"/>
      <c r="F117" s="26">
        <v>17</v>
      </c>
      <c r="G117" s="26"/>
      <c r="H117" s="26">
        <v>35</v>
      </c>
      <c r="I117" s="26">
        <v>125</v>
      </c>
      <c r="J117" s="26">
        <v>103</v>
      </c>
    </row>
    <row r="118" spans="1:10" s="16" customFormat="1" ht="26.25" customHeight="1" x14ac:dyDescent="0.2">
      <c r="A118" s="23" t="s">
        <v>32</v>
      </c>
      <c r="B118" s="18">
        <v>97000000</v>
      </c>
      <c r="C118" s="24">
        <v>2</v>
      </c>
      <c r="D118" s="25">
        <v>297.75</v>
      </c>
      <c r="E118" s="26"/>
      <c r="F118" s="26">
        <v>17</v>
      </c>
      <c r="G118" s="26"/>
      <c r="H118" s="26">
        <v>35</v>
      </c>
      <c r="I118" s="26">
        <v>25</v>
      </c>
      <c r="J118" s="26">
        <v>103</v>
      </c>
    </row>
    <row r="119" spans="1:10" s="16" customFormat="1" ht="13.5" customHeight="1" x14ac:dyDescent="0.2">
      <c r="A119" s="23" t="s">
        <v>33</v>
      </c>
      <c r="B119" s="18">
        <v>1000000</v>
      </c>
      <c r="C119" s="24">
        <v>3</v>
      </c>
      <c r="D119" s="25">
        <v>342.41</v>
      </c>
      <c r="E119" s="26"/>
      <c r="F119" s="26">
        <v>33</v>
      </c>
      <c r="G119" s="26"/>
      <c r="H119" s="26">
        <v>52</v>
      </c>
      <c r="I119" s="26">
        <v>55.8</v>
      </c>
      <c r="J119" s="26">
        <v>135</v>
      </c>
    </row>
    <row r="120" spans="1:10" s="16" customFormat="1" ht="13.5" customHeight="1" x14ac:dyDescent="0.2">
      <c r="A120" s="23" t="s">
        <v>34</v>
      </c>
      <c r="B120" s="18">
        <v>76000000</v>
      </c>
      <c r="C120" s="24">
        <v>2</v>
      </c>
      <c r="D120" s="25">
        <v>446.62</v>
      </c>
      <c r="E120" s="26"/>
      <c r="F120" s="26">
        <v>19</v>
      </c>
      <c r="G120" s="26"/>
      <c r="H120" s="26">
        <v>36</v>
      </c>
      <c r="I120" s="26">
        <v>38.700000000000003</v>
      </c>
      <c r="J120" s="26">
        <v>166</v>
      </c>
    </row>
    <row r="121" spans="1:10" s="16" customFormat="1" ht="13.5" customHeight="1" x14ac:dyDescent="0.2">
      <c r="A121" s="23" t="s">
        <v>35</v>
      </c>
      <c r="B121" s="18">
        <v>30000000</v>
      </c>
      <c r="C121" s="24">
        <v>2</v>
      </c>
      <c r="D121" s="25">
        <v>714.59</v>
      </c>
      <c r="E121" s="26"/>
      <c r="F121" s="26">
        <v>57</v>
      </c>
      <c r="G121" s="26"/>
      <c r="H121" s="26">
        <v>70</v>
      </c>
      <c r="I121" s="26">
        <v>100</v>
      </c>
      <c r="J121" s="26">
        <v>398.7</v>
      </c>
    </row>
    <row r="122" spans="1:10" s="16" customFormat="1" ht="13.5" customHeight="1" x14ac:dyDescent="0.2">
      <c r="A122" s="23" t="s">
        <v>36</v>
      </c>
      <c r="B122" s="18">
        <v>3000000</v>
      </c>
      <c r="C122" s="24">
        <v>10</v>
      </c>
      <c r="D122" s="25">
        <v>297.75</v>
      </c>
      <c r="E122" s="26"/>
      <c r="F122" s="26">
        <v>12.1</v>
      </c>
      <c r="G122" s="26"/>
      <c r="H122" s="26">
        <v>37</v>
      </c>
      <c r="I122" s="26">
        <v>29</v>
      </c>
      <c r="J122" s="26">
        <v>99.3</v>
      </c>
    </row>
    <row r="123" spans="1:10" s="16" customFormat="1" ht="13.5" customHeight="1" x14ac:dyDescent="0.2">
      <c r="A123" s="23" t="s">
        <v>37</v>
      </c>
      <c r="B123" s="18">
        <v>4000000</v>
      </c>
      <c r="C123" s="24">
        <v>7</v>
      </c>
      <c r="D123" s="25">
        <v>446.62</v>
      </c>
      <c r="E123" s="26"/>
      <c r="F123" s="26">
        <v>36.4</v>
      </c>
      <c r="G123" s="26"/>
      <c r="H123" s="26">
        <v>65</v>
      </c>
      <c r="I123" s="26">
        <v>69</v>
      </c>
      <c r="J123" s="26">
        <v>127.4</v>
      </c>
    </row>
    <row r="124" spans="1:10" s="16" customFormat="1" ht="13.5" customHeight="1" x14ac:dyDescent="0.2">
      <c r="A124" s="23" t="s">
        <v>38</v>
      </c>
      <c r="B124" s="18">
        <v>57000000</v>
      </c>
      <c r="C124" s="24">
        <v>4</v>
      </c>
      <c r="D124" s="25">
        <v>342.41</v>
      </c>
      <c r="E124" s="26"/>
      <c r="F124" s="26">
        <v>24</v>
      </c>
      <c r="G124" s="26"/>
      <c r="H124" s="26">
        <v>137</v>
      </c>
      <c r="I124" s="26">
        <v>65</v>
      </c>
      <c r="J124" s="26">
        <v>113</v>
      </c>
    </row>
    <row r="125" spans="1:10" s="16" customFormat="1" ht="13.5" customHeight="1" x14ac:dyDescent="0.2">
      <c r="A125" s="23" t="s">
        <v>39</v>
      </c>
      <c r="B125" s="18">
        <v>5000000</v>
      </c>
      <c r="C125" s="24">
        <v>5</v>
      </c>
      <c r="D125" s="25">
        <v>446.62</v>
      </c>
      <c r="E125" s="26"/>
      <c r="F125" s="26">
        <v>10.1</v>
      </c>
      <c r="G125" s="26"/>
      <c r="H125" s="26">
        <v>31.1</v>
      </c>
      <c r="I125" s="26">
        <v>29.1</v>
      </c>
      <c r="J125" s="26">
        <v>183.6</v>
      </c>
    </row>
    <row r="126" spans="1:10" s="16" customFormat="1" ht="13.5" customHeight="1" x14ac:dyDescent="0.2">
      <c r="A126" s="23" t="s">
        <v>40</v>
      </c>
      <c r="B126" s="18">
        <v>7000000</v>
      </c>
      <c r="C126" s="24">
        <v>4</v>
      </c>
      <c r="D126" s="25">
        <v>297.75</v>
      </c>
      <c r="E126" s="26"/>
      <c r="F126" s="26">
        <v>29.3</v>
      </c>
      <c r="G126" s="26"/>
      <c r="H126" s="26">
        <v>34</v>
      </c>
      <c r="I126" s="26">
        <v>32</v>
      </c>
      <c r="J126" s="26">
        <v>125.1</v>
      </c>
    </row>
    <row r="127" spans="1:10" s="16" customFormat="1" ht="13.5" customHeight="1" x14ac:dyDescent="0.2">
      <c r="A127" s="23" t="s">
        <v>41</v>
      </c>
      <c r="B127" s="18">
        <v>8000000</v>
      </c>
      <c r="C127" s="24">
        <v>4</v>
      </c>
      <c r="D127" s="25">
        <v>446.62</v>
      </c>
      <c r="E127" s="26"/>
      <c r="F127" s="26">
        <v>3.4</v>
      </c>
      <c r="G127" s="26"/>
      <c r="H127" s="26">
        <v>79.099999999999994</v>
      </c>
      <c r="I127" s="26">
        <v>72</v>
      </c>
      <c r="J127" s="26">
        <v>163</v>
      </c>
    </row>
    <row r="128" spans="1:10" s="16" customFormat="1" ht="13.5" customHeight="1" x14ac:dyDescent="0.2">
      <c r="A128" s="23" t="s">
        <v>42</v>
      </c>
      <c r="B128" s="18">
        <v>10000000</v>
      </c>
      <c r="C128" s="24">
        <v>2</v>
      </c>
      <c r="D128" s="25">
        <v>446.62</v>
      </c>
      <c r="E128" s="26"/>
      <c r="F128" s="26">
        <v>101.2</v>
      </c>
      <c r="G128" s="26"/>
      <c r="H128" s="26">
        <v>42.8</v>
      </c>
      <c r="I128" s="26">
        <v>188.8</v>
      </c>
      <c r="J128" s="26">
        <v>200.2</v>
      </c>
    </row>
    <row r="129" spans="1:10" s="16" customFormat="1" ht="13.5" customHeight="1" x14ac:dyDescent="0.2">
      <c r="A129" s="23" t="s">
        <v>43</v>
      </c>
      <c r="B129" s="18">
        <v>11000000</v>
      </c>
      <c r="C129" s="24">
        <v>2</v>
      </c>
      <c r="D129" s="25">
        <v>506.17</v>
      </c>
      <c r="E129" s="26"/>
      <c r="F129" s="26">
        <v>10</v>
      </c>
      <c r="G129" s="26"/>
      <c r="H129" s="26">
        <v>472</v>
      </c>
      <c r="I129" s="26">
        <v>657.5</v>
      </c>
      <c r="J129" s="26"/>
    </row>
    <row r="130" spans="1:10" s="16" customFormat="1" ht="13.5" customHeight="1" x14ac:dyDescent="0.2">
      <c r="A130" s="23" t="s">
        <v>44</v>
      </c>
      <c r="B130" s="18">
        <v>12000000</v>
      </c>
      <c r="C130" s="24">
        <v>2</v>
      </c>
      <c r="D130" s="25">
        <v>297.75</v>
      </c>
      <c r="E130" s="26"/>
      <c r="F130" s="26">
        <v>117</v>
      </c>
      <c r="G130" s="26"/>
      <c r="H130" s="26">
        <v>50</v>
      </c>
      <c r="I130" s="26">
        <v>28</v>
      </c>
      <c r="J130" s="26">
        <v>60.3</v>
      </c>
    </row>
    <row r="131" spans="1:10" s="16" customFormat="1" ht="13.5" customHeight="1" x14ac:dyDescent="0.2">
      <c r="A131" s="23" t="s">
        <v>45</v>
      </c>
      <c r="B131" s="18">
        <v>14000000</v>
      </c>
      <c r="C131" s="24">
        <v>2</v>
      </c>
      <c r="D131" s="25">
        <v>297.75</v>
      </c>
      <c r="E131" s="26"/>
      <c r="F131" s="26">
        <v>17</v>
      </c>
      <c r="G131" s="26"/>
      <c r="H131" s="26">
        <v>35</v>
      </c>
      <c r="I131" s="26">
        <v>87</v>
      </c>
      <c r="J131" s="26">
        <v>150.69999999999999</v>
      </c>
    </row>
    <row r="132" spans="1:10" s="16" customFormat="1" ht="13.5" customHeight="1" x14ac:dyDescent="0.2">
      <c r="A132" s="23" t="s">
        <v>46</v>
      </c>
      <c r="B132" s="18">
        <v>15000000</v>
      </c>
      <c r="C132" s="24">
        <v>2</v>
      </c>
      <c r="D132" s="25">
        <v>297.75</v>
      </c>
      <c r="E132" s="26"/>
      <c r="F132" s="26">
        <v>17</v>
      </c>
      <c r="G132" s="26"/>
      <c r="H132" s="26">
        <v>35</v>
      </c>
      <c r="I132" s="26">
        <v>125</v>
      </c>
      <c r="J132" s="26">
        <v>73.400000000000006</v>
      </c>
    </row>
    <row r="133" spans="1:10" s="16" customFormat="1" ht="13.5" customHeight="1" x14ac:dyDescent="0.2">
      <c r="A133" s="23" t="s">
        <v>47</v>
      </c>
      <c r="B133" s="18">
        <v>17000000</v>
      </c>
      <c r="C133" s="24">
        <v>2</v>
      </c>
      <c r="D133" s="25">
        <v>297.75</v>
      </c>
      <c r="E133" s="26"/>
      <c r="F133" s="26">
        <v>98</v>
      </c>
      <c r="G133" s="26"/>
      <c r="H133" s="26">
        <v>153</v>
      </c>
      <c r="I133" s="26">
        <v>105</v>
      </c>
      <c r="J133" s="26">
        <v>288.3</v>
      </c>
    </row>
    <row r="134" spans="1:10" s="16" customFormat="1" ht="13.5" customHeight="1" x14ac:dyDescent="0.2">
      <c r="A134" s="23" t="s">
        <v>48</v>
      </c>
      <c r="B134" s="18">
        <v>18000000</v>
      </c>
      <c r="C134" s="24">
        <v>3</v>
      </c>
      <c r="D134" s="25">
        <v>297.75</v>
      </c>
      <c r="E134" s="26"/>
      <c r="F134" s="26">
        <v>80.3</v>
      </c>
      <c r="G134" s="26"/>
      <c r="H134" s="26">
        <v>194</v>
      </c>
      <c r="I134" s="26">
        <v>21.9</v>
      </c>
      <c r="J134" s="26">
        <v>137.9</v>
      </c>
    </row>
    <row r="135" spans="1:10" s="16" customFormat="1" ht="13.5" customHeight="1" x14ac:dyDescent="0.2">
      <c r="A135" s="23" t="s">
        <v>49</v>
      </c>
      <c r="B135" s="18">
        <v>19000000</v>
      </c>
      <c r="C135" s="24">
        <v>2</v>
      </c>
      <c r="D135" s="25">
        <v>342.41</v>
      </c>
      <c r="E135" s="26"/>
      <c r="F135" s="26">
        <v>50</v>
      </c>
      <c r="G135" s="26"/>
      <c r="H135" s="26">
        <v>95</v>
      </c>
      <c r="I135" s="26">
        <v>35</v>
      </c>
      <c r="J135" s="26">
        <v>144.6</v>
      </c>
    </row>
    <row r="136" spans="1:10" s="16" customFormat="1" ht="13.5" customHeight="1" x14ac:dyDescent="0.2">
      <c r="A136" s="23" t="s">
        <v>50</v>
      </c>
      <c r="B136" s="18">
        <v>20000000</v>
      </c>
      <c r="C136" s="24">
        <v>3</v>
      </c>
      <c r="D136" s="25">
        <v>297.75</v>
      </c>
      <c r="E136" s="26"/>
      <c r="F136" s="26">
        <v>25</v>
      </c>
      <c r="G136" s="26"/>
      <c r="H136" s="26">
        <v>40</v>
      </c>
      <c r="I136" s="26">
        <v>29</v>
      </c>
      <c r="J136" s="26">
        <v>124.6</v>
      </c>
    </row>
    <row r="137" spans="1:10" s="16" customFormat="1" ht="13.5" customHeight="1" x14ac:dyDescent="0.2">
      <c r="A137" s="23" t="s">
        <v>51</v>
      </c>
      <c r="B137" s="18">
        <v>24000000</v>
      </c>
      <c r="C137" s="24">
        <v>2</v>
      </c>
      <c r="D137" s="25">
        <v>297.75</v>
      </c>
      <c r="E137" s="26"/>
      <c r="F137" s="26">
        <v>70.2</v>
      </c>
      <c r="G137" s="26"/>
      <c r="H137" s="26">
        <v>55</v>
      </c>
      <c r="I137" s="26">
        <v>76.099999999999994</v>
      </c>
      <c r="J137" s="26">
        <v>491.3</v>
      </c>
    </row>
    <row r="138" spans="1:10" s="16" customFormat="1" ht="13.5" customHeight="1" x14ac:dyDescent="0.2">
      <c r="A138" s="23" t="s">
        <v>52</v>
      </c>
      <c r="B138" s="18">
        <v>25000000</v>
      </c>
      <c r="C138" s="24">
        <v>3</v>
      </c>
      <c r="D138" s="25">
        <v>446.62</v>
      </c>
      <c r="E138" s="26"/>
      <c r="F138" s="26">
        <v>59</v>
      </c>
      <c r="G138" s="26"/>
      <c r="H138" s="26">
        <v>40</v>
      </c>
      <c r="I138" s="26">
        <v>100</v>
      </c>
      <c r="J138" s="26">
        <v>317.3</v>
      </c>
    </row>
    <row r="139" spans="1:10" s="16" customFormat="1" ht="13.5" customHeight="1" x14ac:dyDescent="0.2">
      <c r="A139" s="23" t="s">
        <v>53</v>
      </c>
      <c r="B139" s="18">
        <v>27000000</v>
      </c>
      <c r="C139" s="24">
        <v>2</v>
      </c>
      <c r="D139" s="25">
        <v>297.75</v>
      </c>
      <c r="E139" s="26"/>
      <c r="F139" s="26">
        <v>7.6</v>
      </c>
      <c r="G139" s="26"/>
      <c r="H139" s="26">
        <v>53.9</v>
      </c>
      <c r="I139" s="26">
        <v>148.69999999999999</v>
      </c>
      <c r="J139" s="26">
        <v>92.6</v>
      </c>
    </row>
    <row r="140" spans="1:10" s="16" customFormat="1" ht="13.5" customHeight="1" x14ac:dyDescent="0.2">
      <c r="A140" s="23" t="s">
        <v>54</v>
      </c>
      <c r="B140" s="18">
        <v>29000000</v>
      </c>
      <c r="C140" s="24">
        <v>2</v>
      </c>
      <c r="D140" s="25">
        <v>297.75</v>
      </c>
      <c r="E140" s="26"/>
      <c r="F140" s="26">
        <v>22</v>
      </c>
      <c r="G140" s="26"/>
      <c r="H140" s="26">
        <v>40</v>
      </c>
      <c r="I140" s="26">
        <v>39</v>
      </c>
      <c r="J140" s="26">
        <v>140.4</v>
      </c>
    </row>
    <row r="141" spans="1:10" s="16" customFormat="1" ht="13.5" customHeight="1" x14ac:dyDescent="0.2">
      <c r="A141" s="23" t="s">
        <v>55</v>
      </c>
      <c r="B141" s="18">
        <v>32000000</v>
      </c>
      <c r="C141" s="24">
        <v>4</v>
      </c>
      <c r="D141" s="25">
        <v>387.07</v>
      </c>
      <c r="E141" s="26"/>
      <c r="F141" s="26">
        <v>26</v>
      </c>
      <c r="G141" s="26"/>
      <c r="H141" s="26">
        <v>44</v>
      </c>
      <c r="I141" s="26">
        <v>61</v>
      </c>
      <c r="J141" s="26">
        <v>179.1</v>
      </c>
    </row>
    <row r="142" spans="1:10" s="16" customFormat="1" ht="13.5" customHeight="1" x14ac:dyDescent="0.2">
      <c r="A142" s="23" t="s">
        <v>56</v>
      </c>
      <c r="B142" s="18">
        <v>33000000</v>
      </c>
      <c r="C142" s="24">
        <v>2</v>
      </c>
      <c r="D142" s="25">
        <v>342.41</v>
      </c>
      <c r="E142" s="26"/>
      <c r="F142" s="26">
        <v>16</v>
      </c>
      <c r="G142" s="26"/>
      <c r="H142" s="26">
        <v>30</v>
      </c>
      <c r="I142" s="26">
        <v>25</v>
      </c>
      <c r="J142" s="26">
        <v>58.4</v>
      </c>
    </row>
    <row r="143" spans="1:10" s="16" customFormat="1" ht="13.5" customHeight="1" x14ac:dyDescent="0.2">
      <c r="A143" s="23" t="s">
        <v>57</v>
      </c>
      <c r="B143" s="18">
        <v>34000000</v>
      </c>
      <c r="C143" s="24">
        <v>2</v>
      </c>
      <c r="D143" s="25">
        <v>297.75</v>
      </c>
      <c r="E143" s="26"/>
      <c r="F143" s="26">
        <v>40</v>
      </c>
      <c r="G143" s="26"/>
      <c r="H143" s="26">
        <v>39.5</v>
      </c>
      <c r="I143" s="26">
        <v>29</v>
      </c>
      <c r="J143" s="26">
        <v>109.6</v>
      </c>
    </row>
    <row r="144" spans="1:10" s="16" customFormat="1" ht="13.5" customHeight="1" x14ac:dyDescent="0.2">
      <c r="A144" s="23" t="s">
        <v>58</v>
      </c>
      <c r="B144" s="18">
        <v>37000000</v>
      </c>
      <c r="C144" s="24">
        <v>2</v>
      </c>
      <c r="D144" s="25">
        <v>342.41</v>
      </c>
      <c r="E144" s="26"/>
      <c r="F144" s="26">
        <v>30</v>
      </c>
      <c r="G144" s="26"/>
      <c r="H144" s="26">
        <v>38</v>
      </c>
      <c r="I144" s="26">
        <v>33</v>
      </c>
      <c r="J144" s="26">
        <v>128.19999999999999</v>
      </c>
    </row>
    <row r="145" spans="1:10" s="16" customFormat="1" ht="13.5" customHeight="1" x14ac:dyDescent="0.2">
      <c r="A145" s="23" t="s">
        <v>59</v>
      </c>
      <c r="B145" s="18">
        <v>38000000</v>
      </c>
      <c r="C145" s="24">
        <v>2</v>
      </c>
      <c r="D145" s="25">
        <v>297.75</v>
      </c>
      <c r="E145" s="26"/>
      <c r="F145" s="26">
        <v>17</v>
      </c>
      <c r="G145" s="26"/>
      <c r="H145" s="26">
        <v>41.9</v>
      </c>
      <c r="I145" s="26">
        <v>25</v>
      </c>
      <c r="J145" s="26">
        <v>103</v>
      </c>
    </row>
    <row r="146" spans="1:10" s="16" customFormat="1" ht="13.5" customHeight="1" x14ac:dyDescent="0.2">
      <c r="A146" s="23" t="s">
        <v>60</v>
      </c>
      <c r="B146" s="18">
        <v>41000000</v>
      </c>
      <c r="C146" s="24">
        <v>2</v>
      </c>
      <c r="D146" s="25">
        <v>297.75</v>
      </c>
      <c r="E146" s="26"/>
      <c r="F146" s="26">
        <v>17</v>
      </c>
      <c r="G146" s="26"/>
      <c r="H146" s="26">
        <v>40</v>
      </c>
      <c r="I146" s="26">
        <v>125</v>
      </c>
      <c r="J146" s="26">
        <v>103</v>
      </c>
    </row>
    <row r="147" spans="1:10" s="16" customFormat="1" ht="13.5" customHeight="1" x14ac:dyDescent="0.2">
      <c r="A147" s="23" t="s">
        <v>61</v>
      </c>
      <c r="B147" s="18">
        <v>42000000</v>
      </c>
      <c r="C147" s="24">
        <v>2</v>
      </c>
      <c r="D147" s="25">
        <v>297.75</v>
      </c>
      <c r="E147" s="26"/>
      <c r="F147" s="26">
        <v>20</v>
      </c>
      <c r="G147" s="26"/>
      <c r="H147" s="26">
        <v>40</v>
      </c>
      <c r="I147" s="26">
        <v>29</v>
      </c>
      <c r="J147" s="26">
        <v>152.4</v>
      </c>
    </row>
    <row r="148" spans="1:10" s="16" customFormat="1" ht="13.5" customHeight="1" x14ac:dyDescent="0.2">
      <c r="A148" s="27" t="s">
        <v>62</v>
      </c>
      <c r="B148" s="18">
        <v>44000000</v>
      </c>
      <c r="C148" s="24">
        <v>2</v>
      </c>
      <c r="D148" s="25">
        <v>744.37</v>
      </c>
      <c r="E148" s="26"/>
      <c r="F148" s="26">
        <v>13</v>
      </c>
      <c r="G148" s="26"/>
      <c r="H148" s="26">
        <v>34</v>
      </c>
      <c r="I148" s="26">
        <v>25</v>
      </c>
      <c r="J148" s="26">
        <v>81.400000000000006</v>
      </c>
    </row>
    <row r="149" spans="1:10" s="16" customFormat="1" ht="13.5" customHeight="1" x14ac:dyDescent="0.2">
      <c r="A149" s="23" t="s">
        <v>63</v>
      </c>
      <c r="B149" s="18">
        <v>46000000</v>
      </c>
      <c r="C149" s="24">
        <v>11</v>
      </c>
      <c r="D149" s="25">
        <v>297.75</v>
      </c>
      <c r="E149" s="26"/>
      <c r="F149" s="26"/>
      <c r="G149" s="26"/>
      <c r="H149" s="26"/>
      <c r="I149" s="26">
        <v>362.9</v>
      </c>
      <c r="J149" s="26"/>
    </row>
    <row r="150" spans="1:10" s="16" customFormat="1" ht="13.5" customHeight="1" x14ac:dyDescent="0.2">
      <c r="A150" s="23" t="s">
        <v>64</v>
      </c>
      <c r="B150" s="18">
        <v>47000000</v>
      </c>
      <c r="C150" s="24">
        <v>2</v>
      </c>
      <c r="D150" s="25">
        <v>655.04</v>
      </c>
      <c r="E150" s="26"/>
      <c r="F150" s="26">
        <v>14</v>
      </c>
      <c r="G150" s="26"/>
      <c r="H150" s="26">
        <v>42</v>
      </c>
      <c r="I150" s="26">
        <v>26</v>
      </c>
      <c r="J150" s="26">
        <v>170.7</v>
      </c>
    </row>
    <row r="151" spans="1:10" s="16" customFormat="1" ht="13.5" customHeight="1" x14ac:dyDescent="0.2">
      <c r="A151" s="23" t="s">
        <v>65</v>
      </c>
      <c r="B151" s="18">
        <v>22000000</v>
      </c>
      <c r="C151" s="24">
        <v>4</v>
      </c>
      <c r="D151" s="25">
        <v>297.75</v>
      </c>
      <c r="E151" s="26"/>
      <c r="F151" s="26">
        <v>25.9</v>
      </c>
      <c r="G151" s="26"/>
      <c r="H151" s="26">
        <v>45</v>
      </c>
      <c r="I151" s="26">
        <v>56.4</v>
      </c>
      <c r="J151" s="26">
        <v>73.2</v>
      </c>
    </row>
    <row r="152" spans="1:10" s="16" customFormat="1" ht="13.5" customHeight="1" x14ac:dyDescent="0.2">
      <c r="A152" s="23" t="s">
        <v>66</v>
      </c>
      <c r="B152" s="18">
        <v>49000000</v>
      </c>
      <c r="C152" s="24">
        <v>2</v>
      </c>
      <c r="D152" s="25">
        <v>297.75</v>
      </c>
      <c r="E152" s="26"/>
      <c r="F152" s="26">
        <v>15.9</v>
      </c>
      <c r="G152" s="26"/>
      <c r="H152" s="26">
        <v>50</v>
      </c>
      <c r="I152" s="26">
        <v>120</v>
      </c>
      <c r="J152" s="26">
        <v>107</v>
      </c>
    </row>
    <row r="153" spans="1:10" s="16" customFormat="1" ht="13.5" customHeight="1" x14ac:dyDescent="0.2">
      <c r="A153" s="23" t="s">
        <v>67</v>
      </c>
      <c r="B153" s="18">
        <v>50000000</v>
      </c>
      <c r="C153" s="24">
        <v>5</v>
      </c>
      <c r="D153" s="25">
        <v>357.3</v>
      </c>
      <c r="E153" s="26"/>
      <c r="F153" s="26">
        <v>129</v>
      </c>
      <c r="G153" s="26"/>
      <c r="H153" s="26">
        <v>66</v>
      </c>
      <c r="I153" s="26">
        <v>94.1</v>
      </c>
      <c r="J153" s="26">
        <v>214.1</v>
      </c>
    </row>
    <row r="154" spans="1:10" s="16" customFormat="1" ht="13.5" customHeight="1" x14ac:dyDescent="0.2">
      <c r="A154" s="23" t="s">
        <v>68</v>
      </c>
      <c r="B154" s="18">
        <v>52000000</v>
      </c>
      <c r="C154" s="24">
        <v>3</v>
      </c>
      <c r="D154" s="25">
        <v>342.41</v>
      </c>
      <c r="E154" s="26"/>
      <c r="F154" s="26">
        <v>21</v>
      </c>
      <c r="G154" s="26"/>
      <c r="H154" s="26">
        <v>35</v>
      </c>
      <c r="I154" s="26">
        <v>27</v>
      </c>
      <c r="J154" s="26">
        <v>61.6</v>
      </c>
    </row>
    <row r="155" spans="1:10" s="16" customFormat="1" ht="13.5" customHeight="1" x14ac:dyDescent="0.2">
      <c r="A155" s="23" t="s">
        <v>69</v>
      </c>
      <c r="B155" s="18">
        <v>53000000</v>
      </c>
      <c r="C155" s="24">
        <v>3</v>
      </c>
      <c r="D155" s="25">
        <v>342.41</v>
      </c>
      <c r="E155" s="26"/>
      <c r="F155" s="26">
        <v>16</v>
      </c>
      <c r="G155" s="26"/>
      <c r="H155" s="26">
        <v>42</v>
      </c>
      <c r="I155" s="26">
        <v>28</v>
      </c>
      <c r="J155" s="26">
        <v>71.400000000000006</v>
      </c>
    </row>
    <row r="156" spans="1:10" s="16" customFormat="1" ht="13.5" customHeight="1" x14ac:dyDescent="0.2">
      <c r="A156" s="23" t="s">
        <v>70</v>
      </c>
      <c r="B156" s="18">
        <v>54000000</v>
      </c>
      <c r="C156" s="24">
        <v>2</v>
      </c>
      <c r="D156" s="25">
        <v>297.75</v>
      </c>
      <c r="E156" s="26"/>
      <c r="F156" s="26">
        <v>14</v>
      </c>
      <c r="G156" s="26"/>
      <c r="H156" s="26">
        <v>42</v>
      </c>
      <c r="I156" s="26">
        <v>128</v>
      </c>
      <c r="J156" s="26">
        <v>105</v>
      </c>
    </row>
    <row r="157" spans="1:10" s="16" customFormat="1" ht="13.5" customHeight="1" x14ac:dyDescent="0.2">
      <c r="A157" s="23" t="s">
        <v>71</v>
      </c>
      <c r="B157" s="18">
        <v>56000000</v>
      </c>
      <c r="C157" s="24">
        <v>2</v>
      </c>
      <c r="D157" s="25">
        <v>297.75</v>
      </c>
      <c r="E157" s="26"/>
      <c r="F157" s="26">
        <v>39</v>
      </c>
      <c r="G157" s="26"/>
      <c r="H157" s="26">
        <v>47</v>
      </c>
      <c r="I157" s="26">
        <v>47</v>
      </c>
      <c r="J157" s="26">
        <v>194</v>
      </c>
    </row>
    <row r="158" spans="1:10" s="16" customFormat="1" ht="13.5" customHeight="1" x14ac:dyDescent="0.2">
      <c r="A158" s="23" t="s">
        <v>72</v>
      </c>
      <c r="B158" s="18">
        <v>58000000</v>
      </c>
      <c r="C158" s="24">
        <v>2</v>
      </c>
      <c r="D158" s="25">
        <v>297.75</v>
      </c>
      <c r="E158" s="26"/>
      <c r="F158" s="26">
        <v>15</v>
      </c>
      <c r="G158" s="26"/>
      <c r="H158" s="26">
        <v>41</v>
      </c>
      <c r="I158" s="26">
        <v>39.200000000000003</v>
      </c>
      <c r="J158" s="26">
        <v>105</v>
      </c>
    </row>
    <row r="159" spans="1:10" s="16" customFormat="1" ht="13.5" customHeight="1" x14ac:dyDescent="0.2">
      <c r="A159" s="23" t="s">
        <v>73</v>
      </c>
      <c r="B159" s="18">
        <v>60000000</v>
      </c>
      <c r="C159" s="24">
        <v>5</v>
      </c>
      <c r="D159" s="25">
        <v>297.75</v>
      </c>
      <c r="E159" s="26"/>
      <c r="F159" s="26">
        <v>17</v>
      </c>
      <c r="G159" s="26"/>
      <c r="H159" s="26">
        <v>40</v>
      </c>
      <c r="I159" s="26">
        <v>129</v>
      </c>
      <c r="J159" s="26">
        <v>131</v>
      </c>
    </row>
    <row r="160" spans="1:10" s="16" customFormat="1" ht="13.5" customHeight="1" x14ac:dyDescent="0.2">
      <c r="A160" s="23" t="s">
        <v>74</v>
      </c>
      <c r="B160" s="18">
        <v>61000000</v>
      </c>
      <c r="C160" s="24">
        <v>2</v>
      </c>
      <c r="D160" s="25">
        <v>297.75</v>
      </c>
      <c r="E160" s="26"/>
      <c r="F160" s="26">
        <v>17</v>
      </c>
      <c r="G160" s="26"/>
      <c r="H160" s="26">
        <v>45</v>
      </c>
      <c r="I160" s="26">
        <v>129</v>
      </c>
      <c r="J160" s="26">
        <v>73.400000000000006</v>
      </c>
    </row>
    <row r="161" spans="1:10" s="16" customFormat="1" ht="13.5" customHeight="1" x14ac:dyDescent="0.2">
      <c r="A161" s="23" t="s">
        <v>75</v>
      </c>
      <c r="B161" s="18">
        <v>36000000</v>
      </c>
      <c r="C161" s="24">
        <v>4</v>
      </c>
      <c r="D161" s="25">
        <v>297.75</v>
      </c>
      <c r="E161" s="26"/>
      <c r="F161" s="26">
        <v>27</v>
      </c>
      <c r="G161" s="26"/>
      <c r="H161" s="26">
        <v>43</v>
      </c>
      <c r="I161" s="26">
        <v>60</v>
      </c>
      <c r="J161" s="26">
        <v>161.4</v>
      </c>
    </row>
    <row r="162" spans="1:10" s="16" customFormat="1" ht="13.5" customHeight="1" x14ac:dyDescent="0.2">
      <c r="A162" s="23" t="s">
        <v>76</v>
      </c>
      <c r="B162" s="18">
        <v>63000000</v>
      </c>
      <c r="C162" s="24">
        <v>4</v>
      </c>
      <c r="D162" s="25">
        <v>297.75</v>
      </c>
      <c r="E162" s="26"/>
      <c r="F162" s="26">
        <v>66</v>
      </c>
      <c r="G162" s="26"/>
      <c r="H162" s="26">
        <v>41</v>
      </c>
      <c r="I162" s="26">
        <v>50</v>
      </c>
      <c r="J162" s="26">
        <v>108.9</v>
      </c>
    </row>
    <row r="163" spans="1:10" s="16" customFormat="1" ht="13.5" customHeight="1" x14ac:dyDescent="0.2">
      <c r="A163" s="23" t="s">
        <v>77</v>
      </c>
      <c r="B163" s="18">
        <v>64000000</v>
      </c>
      <c r="C163" s="24">
        <v>2</v>
      </c>
      <c r="D163" s="25">
        <v>565.72</v>
      </c>
      <c r="E163" s="26"/>
      <c r="F163" s="26">
        <v>10</v>
      </c>
      <c r="G163" s="26"/>
      <c r="H163" s="26">
        <v>41</v>
      </c>
      <c r="I163" s="26">
        <v>41</v>
      </c>
      <c r="J163" s="26">
        <v>105.9</v>
      </c>
    </row>
    <row r="164" spans="1:10" s="16" customFormat="1" ht="13.5" customHeight="1" x14ac:dyDescent="0.2">
      <c r="A164" s="23" t="s">
        <v>78</v>
      </c>
      <c r="B164" s="18">
        <v>65000000</v>
      </c>
      <c r="C164" s="24">
        <v>6</v>
      </c>
      <c r="D164" s="25">
        <v>342.41</v>
      </c>
      <c r="E164" s="26"/>
      <c r="F164" s="26">
        <v>15</v>
      </c>
      <c r="G164" s="26"/>
      <c r="H164" s="26">
        <v>40</v>
      </c>
      <c r="I164" s="26">
        <v>29</v>
      </c>
      <c r="J164" s="26">
        <v>170.8</v>
      </c>
    </row>
    <row r="165" spans="1:10" s="16" customFormat="1" ht="13.5" customHeight="1" x14ac:dyDescent="0.2">
      <c r="A165" s="23" t="s">
        <v>79</v>
      </c>
      <c r="B165" s="18">
        <v>66000000</v>
      </c>
      <c r="C165" s="24">
        <v>2</v>
      </c>
      <c r="D165" s="25">
        <v>297.75</v>
      </c>
      <c r="E165" s="26"/>
      <c r="F165" s="26">
        <v>15</v>
      </c>
      <c r="G165" s="26"/>
      <c r="H165" s="26">
        <v>40</v>
      </c>
      <c r="I165" s="26">
        <v>29</v>
      </c>
      <c r="J165" s="26">
        <v>120.7</v>
      </c>
    </row>
    <row r="166" spans="1:10" s="16" customFormat="1" ht="13.5" customHeight="1" x14ac:dyDescent="0.2">
      <c r="A166" s="23" t="s">
        <v>80</v>
      </c>
      <c r="B166" s="18">
        <v>68000000</v>
      </c>
      <c r="C166" s="24">
        <v>2</v>
      </c>
      <c r="D166" s="25">
        <v>297.75</v>
      </c>
      <c r="E166" s="26"/>
      <c r="F166" s="26">
        <v>17</v>
      </c>
      <c r="G166" s="26"/>
      <c r="H166" s="26">
        <v>45</v>
      </c>
      <c r="I166" s="26">
        <v>129</v>
      </c>
      <c r="J166" s="26">
        <v>73.400000000000006</v>
      </c>
    </row>
    <row r="167" spans="1:10" s="16" customFormat="1" ht="13.5" customHeight="1" x14ac:dyDescent="0.2">
      <c r="A167" s="23" t="s">
        <v>81</v>
      </c>
      <c r="B167" s="18">
        <v>28000000</v>
      </c>
      <c r="C167" s="24">
        <v>2</v>
      </c>
      <c r="D167" s="25">
        <v>297.75</v>
      </c>
      <c r="E167" s="26"/>
      <c r="F167" s="26">
        <v>17</v>
      </c>
      <c r="G167" s="26"/>
      <c r="H167" s="26">
        <v>45</v>
      </c>
      <c r="I167" s="26">
        <v>129</v>
      </c>
      <c r="J167" s="26">
        <v>73.400000000000006</v>
      </c>
    </row>
    <row r="168" spans="1:10" s="16" customFormat="1" ht="13.5" customHeight="1" x14ac:dyDescent="0.2">
      <c r="A168" s="23" t="s">
        <v>82</v>
      </c>
      <c r="B168" s="18">
        <v>69000000</v>
      </c>
      <c r="C168" s="24">
        <v>3</v>
      </c>
      <c r="D168" s="25">
        <v>387.07</v>
      </c>
      <c r="E168" s="26"/>
      <c r="F168" s="26">
        <v>14</v>
      </c>
      <c r="G168" s="26"/>
      <c r="H168" s="26">
        <v>44</v>
      </c>
      <c r="I168" s="26">
        <v>29</v>
      </c>
      <c r="J168" s="26">
        <v>75.099999999999994</v>
      </c>
    </row>
    <row r="169" spans="1:10" s="16" customFormat="1" ht="13.5" customHeight="1" x14ac:dyDescent="0.2">
      <c r="A169" s="23" t="s">
        <v>83</v>
      </c>
      <c r="B169" s="18">
        <v>70000000</v>
      </c>
      <c r="C169" s="24">
        <v>2</v>
      </c>
      <c r="D169" s="25">
        <v>297.75</v>
      </c>
      <c r="E169" s="26"/>
      <c r="F169" s="26">
        <v>13</v>
      </c>
      <c r="G169" s="26"/>
      <c r="H169" s="26">
        <v>47</v>
      </c>
      <c r="I169" s="26">
        <v>37</v>
      </c>
      <c r="J169" s="26">
        <v>190.3</v>
      </c>
    </row>
    <row r="170" spans="1:10" s="16" customFormat="1" ht="13.5" customHeight="1" x14ac:dyDescent="0.2">
      <c r="A170" s="23" t="s">
        <v>84</v>
      </c>
      <c r="B170" s="18">
        <v>71000000</v>
      </c>
      <c r="C170" s="24">
        <v>2</v>
      </c>
      <c r="D170" s="25">
        <v>342.41</v>
      </c>
      <c r="E170" s="26"/>
      <c r="F170" s="26">
        <v>17</v>
      </c>
      <c r="G170" s="26"/>
      <c r="H170" s="26">
        <v>42</v>
      </c>
      <c r="I170" s="26">
        <v>120</v>
      </c>
      <c r="J170" s="26">
        <v>70.400000000000006</v>
      </c>
    </row>
    <row r="171" spans="1:10" s="16" customFormat="1" ht="13.5" customHeight="1" x14ac:dyDescent="0.2">
      <c r="A171" s="23" t="s">
        <v>85</v>
      </c>
      <c r="B171" s="18">
        <v>73000000</v>
      </c>
      <c r="C171" s="24">
        <v>2</v>
      </c>
      <c r="D171" s="25">
        <v>297.75</v>
      </c>
      <c r="E171" s="26"/>
      <c r="F171" s="26">
        <v>12</v>
      </c>
      <c r="G171" s="26"/>
      <c r="H171" s="26">
        <v>45</v>
      </c>
      <c r="I171" s="26">
        <v>29</v>
      </c>
      <c r="J171" s="26">
        <v>61.7</v>
      </c>
    </row>
    <row r="172" spans="1:10" s="16" customFormat="1" ht="13.5" customHeight="1" x14ac:dyDescent="0.2">
      <c r="A172" s="23" t="s">
        <v>86</v>
      </c>
      <c r="B172" s="18">
        <v>75000000</v>
      </c>
      <c r="C172" s="24">
        <v>3</v>
      </c>
      <c r="D172" s="25">
        <v>342.41</v>
      </c>
      <c r="E172" s="26"/>
      <c r="F172" s="26">
        <v>34</v>
      </c>
      <c r="G172" s="26"/>
      <c r="H172" s="26">
        <v>35</v>
      </c>
      <c r="I172" s="26">
        <v>43</v>
      </c>
      <c r="J172" s="26">
        <v>132.9</v>
      </c>
    </row>
    <row r="173" spans="1:10" s="16" customFormat="1" ht="13.5" customHeight="1" x14ac:dyDescent="0.2">
      <c r="A173" s="23" t="s">
        <v>87</v>
      </c>
      <c r="B173" s="18">
        <v>78000000</v>
      </c>
      <c r="C173" s="24">
        <v>2</v>
      </c>
      <c r="D173" s="25">
        <v>297.75</v>
      </c>
      <c r="E173" s="26"/>
      <c r="F173" s="26">
        <v>30</v>
      </c>
      <c r="G173" s="26"/>
      <c r="H173" s="26">
        <v>117.5</v>
      </c>
      <c r="I173" s="26">
        <v>125</v>
      </c>
      <c r="J173" s="26">
        <v>132.5</v>
      </c>
    </row>
    <row r="174" spans="1:10" s="16" customFormat="1" ht="13.5" customHeight="1" x14ac:dyDescent="0.2">
      <c r="A174" s="23" t="s">
        <v>88</v>
      </c>
      <c r="B174" s="18">
        <v>45000000</v>
      </c>
      <c r="C174" s="24">
        <v>15</v>
      </c>
      <c r="D174" s="25">
        <v>297.75</v>
      </c>
      <c r="E174" s="26"/>
      <c r="F174" s="26">
        <v>25</v>
      </c>
      <c r="G174" s="26"/>
      <c r="H174" s="26">
        <v>43</v>
      </c>
      <c r="I174" s="26">
        <v>107.5</v>
      </c>
      <c r="J174" s="26">
        <v>92.4</v>
      </c>
    </row>
    <row r="175" spans="1:10" s="16" customFormat="1" ht="13.5" customHeight="1" x14ac:dyDescent="0.2">
      <c r="A175" s="23" t="s">
        <v>89</v>
      </c>
      <c r="B175" s="18">
        <v>40000000</v>
      </c>
      <c r="C175" s="24">
        <v>10</v>
      </c>
      <c r="D175" s="25">
        <v>297.75</v>
      </c>
      <c r="E175" s="26"/>
      <c r="F175" s="26">
        <v>25</v>
      </c>
      <c r="G175" s="26"/>
      <c r="H175" s="26">
        <v>43</v>
      </c>
      <c r="I175" s="26">
        <v>142</v>
      </c>
      <c r="J175" s="26">
        <v>99.1</v>
      </c>
    </row>
    <row r="176" spans="1:10" s="16" customFormat="1" ht="13.5" customHeight="1" x14ac:dyDescent="0.2">
      <c r="A176" s="23" t="s">
        <v>90</v>
      </c>
      <c r="B176" s="18">
        <v>67000000</v>
      </c>
      <c r="C176" s="24">
        <v>2</v>
      </c>
      <c r="D176" s="25">
        <v>297.75</v>
      </c>
      <c r="E176" s="26"/>
      <c r="F176" s="26">
        <v>25</v>
      </c>
      <c r="G176" s="26"/>
      <c r="H176" s="26">
        <v>40</v>
      </c>
      <c r="I176" s="26">
        <v>25</v>
      </c>
      <c r="J176" s="26">
        <v>169.7</v>
      </c>
    </row>
    <row r="177" spans="1:33" s="16" customFormat="1" ht="29.25" customHeight="1" x14ac:dyDescent="0.2">
      <c r="A177" s="29" t="s">
        <v>91</v>
      </c>
      <c r="B177" s="18">
        <v>99000000</v>
      </c>
      <c r="C177" s="24">
        <v>2</v>
      </c>
      <c r="D177" s="30">
        <v>446.62</v>
      </c>
      <c r="E177" s="31"/>
      <c r="F177" s="31">
        <v>10.3</v>
      </c>
      <c r="G177" s="31"/>
      <c r="H177" s="31">
        <v>46</v>
      </c>
      <c r="I177" s="31">
        <v>36</v>
      </c>
      <c r="J177" s="31">
        <v>109.5</v>
      </c>
    </row>
    <row r="178" spans="1:33" s="16" customFormat="1" ht="27" customHeight="1" x14ac:dyDescent="0.2">
      <c r="A178" s="23" t="s">
        <v>92</v>
      </c>
      <c r="B178" s="18">
        <v>11800000</v>
      </c>
      <c r="C178" s="24">
        <v>2</v>
      </c>
      <c r="D178" s="25">
        <v>506.17</v>
      </c>
      <c r="E178" s="26"/>
      <c r="F178" s="26">
        <v>90.2</v>
      </c>
      <c r="G178" s="26"/>
      <c r="H178" s="26">
        <v>70.2</v>
      </c>
      <c r="I178" s="26">
        <v>90</v>
      </c>
      <c r="J178" s="26">
        <v>152.69999999999999</v>
      </c>
    </row>
    <row r="179" spans="1:33" s="16" customFormat="1" ht="26.25" customHeight="1" x14ac:dyDescent="0.2">
      <c r="A179" s="23" t="s">
        <v>93</v>
      </c>
      <c r="B179" s="18">
        <v>71800000</v>
      </c>
      <c r="C179" s="24">
        <v>3</v>
      </c>
      <c r="D179" s="25">
        <v>595.5</v>
      </c>
      <c r="E179" s="26"/>
      <c r="F179" s="26">
        <v>45</v>
      </c>
      <c r="G179" s="26"/>
      <c r="H179" s="26">
        <v>44.1</v>
      </c>
      <c r="I179" s="26">
        <v>34</v>
      </c>
      <c r="J179" s="26">
        <v>100.5</v>
      </c>
    </row>
    <row r="180" spans="1:33" s="16" customFormat="1" ht="28.5" customHeight="1" x14ac:dyDescent="0.2">
      <c r="A180" s="23" t="s">
        <v>94</v>
      </c>
      <c r="B180" s="18">
        <v>77000000</v>
      </c>
      <c r="C180" s="24">
        <v>2</v>
      </c>
      <c r="D180" s="25">
        <v>893.24</v>
      </c>
      <c r="E180" s="26"/>
      <c r="F180" s="26">
        <v>18</v>
      </c>
      <c r="G180" s="26"/>
      <c r="H180" s="26">
        <v>60</v>
      </c>
      <c r="I180" s="26">
        <v>32</v>
      </c>
      <c r="J180" s="26">
        <v>142.69999999999999</v>
      </c>
    </row>
    <row r="181" spans="1:33" s="16" customFormat="1" ht="27.75" customHeight="1" thickBot="1" x14ac:dyDescent="0.25">
      <c r="A181" s="23" t="s">
        <v>95</v>
      </c>
      <c r="B181" s="18">
        <v>71900000</v>
      </c>
      <c r="C181" s="34">
        <v>2</v>
      </c>
      <c r="D181" s="35">
        <v>595.5</v>
      </c>
      <c r="E181" s="36"/>
      <c r="F181" s="36">
        <v>18</v>
      </c>
      <c r="G181" s="36"/>
      <c r="H181" s="36">
        <v>60</v>
      </c>
      <c r="I181" s="36">
        <v>32</v>
      </c>
      <c r="J181" s="36">
        <v>80</v>
      </c>
    </row>
    <row r="182" spans="1:33" s="41" customFormat="1" ht="13.5" customHeight="1" thickBot="1" x14ac:dyDescent="0.25">
      <c r="A182" s="37" t="s">
        <v>96</v>
      </c>
      <c r="B182" s="38"/>
      <c r="C182" s="39">
        <f>SUM(C97:C181)</f>
        <v>259</v>
      </c>
      <c r="D182" s="45"/>
      <c r="E182" s="46"/>
      <c r="F182" s="46"/>
      <c r="G182" s="46"/>
      <c r="H182" s="46"/>
      <c r="I182" s="46"/>
      <c r="J182" s="46"/>
    </row>
    <row r="183" spans="1:33" s="3" customFormat="1" ht="45.75" customHeight="1" x14ac:dyDescent="0.2">
      <c r="A183" s="3" t="s">
        <v>100</v>
      </c>
      <c r="G183" s="4"/>
      <c r="H183" s="5"/>
      <c r="I183" s="6"/>
      <c r="J183" s="6"/>
    </row>
    <row r="184" spans="1:33" s="7" customFormat="1" ht="41.25" customHeight="1" x14ac:dyDescent="0.2">
      <c r="A184" s="51" t="s">
        <v>2</v>
      </c>
      <c r="B184" s="51" t="s">
        <v>3</v>
      </c>
      <c r="C184" s="53" t="s">
        <v>4</v>
      </c>
      <c r="D184" s="54"/>
      <c r="E184" s="54"/>
      <c r="F184" s="54"/>
      <c r="G184" s="54"/>
      <c r="H184" s="54"/>
      <c r="I184" s="54"/>
      <c r="J184" s="55"/>
    </row>
    <row r="185" spans="1:33" s="7" customFormat="1" ht="112.5" customHeight="1" x14ac:dyDescent="0.2">
      <c r="A185" s="52"/>
      <c r="B185" s="52"/>
      <c r="C185" s="8" t="s">
        <v>5</v>
      </c>
      <c r="D185" s="8" t="s">
        <v>6</v>
      </c>
      <c r="E185" s="8"/>
      <c r="F185" s="8" t="s">
        <v>7</v>
      </c>
      <c r="G185" s="8"/>
      <c r="H185" s="8" t="s">
        <v>98</v>
      </c>
      <c r="I185" s="8" t="s">
        <v>99</v>
      </c>
      <c r="J185" s="8" t="s">
        <v>10</v>
      </c>
      <c r="N185" s="47"/>
      <c r="O185" s="47"/>
      <c r="P185" s="47"/>
      <c r="Q185" s="47"/>
      <c r="R185" s="47"/>
      <c r="S185" s="47"/>
      <c r="T185" s="47"/>
      <c r="U185" s="47"/>
      <c r="V185" s="47"/>
      <c r="W185" s="47"/>
      <c r="X185" s="47"/>
      <c r="Y185" s="47"/>
      <c r="Z185" s="47"/>
      <c r="AA185" s="47"/>
      <c r="AB185" s="47"/>
      <c r="AC185" s="47"/>
      <c r="AD185" s="47"/>
      <c r="AE185" s="47"/>
      <c r="AF185" s="47"/>
      <c r="AG185" s="47"/>
    </row>
    <row r="186" spans="1:33" s="16" customFormat="1" ht="13.5" customHeight="1" thickBot="1" x14ac:dyDescent="0.25">
      <c r="A186" s="9">
        <v>1</v>
      </c>
      <c r="B186" s="10">
        <v>2</v>
      </c>
      <c r="C186" s="10">
        <v>3</v>
      </c>
      <c r="D186" s="10">
        <v>4</v>
      </c>
      <c r="E186" s="44">
        <v>5</v>
      </c>
      <c r="F186" s="44">
        <v>6</v>
      </c>
      <c r="G186" s="10">
        <v>7</v>
      </c>
      <c r="H186" s="10">
        <v>8</v>
      </c>
      <c r="I186" s="10">
        <v>9</v>
      </c>
      <c r="J186" s="10">
        <v>10</v>
      </c>
      <c r="N186" s="28"/>
      <c r="O186" s="28"/>
      <c r="P186" s="28"/>
      <c r="Q186" s="28"/>
      <c r="R186" s="28"/>
      <c r="S186" s="28"/>
      <c r="T186" s="28"/>
      <c r="U186" s="28"/>
      <c r="V186" s="28"/>
      <c r="W186" s="28"/>
      <c r="X186" s="28"/>
      <c r="Y186" s="28"/>
      <c r="Z186" s="28"/>
      <c r="AA186" s="28"/>
      <c r="AB186" s="28"/>
      <c r="AC186" s="28"/>
      <c r="AD186" s="28"/>
      <c r="AE186" s="28"/>
      <c r="AF186" s="28"/>
      <c r="AG186" s="28"/>
    </row>
    <row r="187" spans="1:33" s="16" customFormat="1" ht="25.5" customHeight="1" x14ac:dyDescent="0.2">
      <c r="A187" s="17" t="s">
        <v>11</v>
      </c>
      <c r="B187" s="18">
        <v>79000000</v>
      </c>
      <c r="C187" s="19">
        <v>2</v>
      </c>
      <c r="D187" s="20">
        <v>297.75</v>
      </c>
      <c r="E187" s="21"/>
      <c r="F187" s="21">
        <v>10</v>
      </c>
      <c r="G187" s="21"/>
      <c r="H187" s="21">
        <v>38</v>
      </c>
      <c r="I187" s="21">
        <v>20.6</v>
      </c>
      <c r="J187" s="21">
        <v>101.5</v>
      </c>
      <c r="N187" s="28"/>
      <c r="O187" s="28"/>
      <c r="P187" s="28"/>
      <c r="Q187" s="28"/>
      <c r="R187" s="28"/>
      <c r="S187" s="28"/>
      <c r="T187" s="28"/>
      <c r="U187" s="28"/>
      <c r="V187" s="28"/>
      <c r="W187" s="28"/>
      <c r="X187" s="28"/>
      <c r="Y187" s="28"/>
      <c r="Z187" s="28"/>
      <c r="AA187" s="28"/>
      <c r="AB187" s="28"/>
      <c r="AC187" s="28"/>
      <c r="AD187" s="28"/>
      <c r="AE187" s="28"/>
      <c r="AF187" s="28"/>
      <c r="AG187" s="28"/>
    </row>
    <row r="188" spans="1:33" s="16" customFormat="1" ht="13.5" customHeight="1" x14ac:dyDescent="0.2">
      <c r="A188" s="23" t="s">
        <v>12</v>
      </c>
      <c r="B188" s="18">
        <v>84000000</v>
      </c>
      <c r="C188" s="24">
        <v>2</v>
      </c>
      <c r="D188" s="25">
        <v>416.85</v>
      </c>
      <c r="E188" s="26"/>
      <c r="F188" s="26">
        <v>15</v>
      </c>
      <c r="G188" s="26"/>
      <c r="H188" s="26">
        <v>36</v>
      </c>
      <c r="I188" s="26">
        <v>20</v>
      </c>
      <c r="J188" s="26">
        <v>60.7</v>
      </c>
      <c r="N188" s="28"/>
      <c r="O188" s="28"/>
      <c r="P188" s="28"/>
      <c r="Q188" s="28"/>
      <c r="R188" s="28"/>
      <c r="S188" s="28"/>
      <c r="T188" s="28"/>
      <c r="U188" s="28"/>
      <c r="V188" s="28"/>
      <c r="W188" s="28"/>
      <c r="X188" s="28"/>
      <c r="Y188" s="28"/>
      <c r="Z188" s="28"/>
      <c r="AA188" s="28"/>
      <c r="AB188" s="28"/>
      <c r="AC188" s="28"/>
      <c r="AD188" s="28"/>
      <c r="AE188" s="28"/>
      <c r="AF188" s="28"/>
      <c r="AG188" s="28"/>
    </row>
    <row r="189" spans="1:33" s="16" customFormat="1" ht="26.25" customHeight="1" x14ac:dyDescent="0.2">
      <c r="A189" s="23" t="s">
        <v>13</v>
      </c>
      <c r="B189" s="18">
        <v>80000000</v>
      </c>
      <c r="C189" s="24">
        <v>5</v>
      </c>
      <c r="D189" s="25">
        <v>342.41</v>
      </c>
      <c r="E189" s="26"/>
      <c r="F189" s="26">
        <v>20.100000000000001</v>
      </c>
      <c r="G189" s="26"/>
      <c r="H189" s="26">
        <v>38</v>
      </c>
      <c r="I189" s="26">
        <v>25</v>
      </c>
      <c r="J189" s="26">
        <v>103.6</v>
      </c>
      <c r="N189" s="28"/>
      <c r="O189" s="28"/>
      <c r="P189" s="28"/>
      <c r="Q189" s="28"/>
      <c r="R189" s="28"/>
      <c r="S189" s="28"/>
      <c r="T189" s="28"/>
      <c r="U189" s="28"/>
      <c r="V189" s="28"/>
      <c r="W189" s="28"/>
      <c r="X189" s="28"/>
      <c r="Y189" s="28"/>
      <c r="Z189" s="28"/>
      <c r="AA189" s="28"/>
      <c r="AB189" s="28"/>
      <c r="AC189" s="28"/>
      <c r="AD189" s="28"/>
      <c r="AE189" s="28"/>
      <c r="AF189" s="28"/>
      <c r="AG189" s="28"/>
    </row>
    <row r="190" spans="1:33" s="16" customFormat="1" ht="13.5" customHeight="1" x14ac:dyDescent="0.2">
      <c r="A190" s="23" t="s">
        <v>14</v>
      </c>
      <c r="B190" s="18">
        <v>81000000</v>
      </c>
      <c r="C190" s="24">
        <v>2</v>
      </c>
      <c r="D190" s="25">
        <v>446.62</v>
      </c>
      <c r="E190" s="26"/>
      <c r="F190" s="26">
        <v>23</v>
      </c>
      <c r="G190" s="26"/>
      <c r="H190" s="26">
        <v>40</v>
      </c>
      <c r="I190" s="26">
        <v>57</v>
      </c>
      <c r="J190" s="26">
        <v>136.19999999999999</v>
      </c>
      <c r="N190" s="28"/>
      <c r="O190" s="28"/>
      <c r="P190" s="28"/>
      <c r="Q190" s="28"/>
      <c r="R190" s="28"/>
      <c r="S190" s="28"/>
      <c r="T190" s="28"/>
      <c r="U190" s="28"/>
      <c r="V190" s="28"/>
      <c r="W190" s="28"/>
      <c r="X190" s="28"/>
      <c r="Y190" s="28"/>
      <c r="Z190" s="28"/>
      <c r="AA190" s="28"/>
      <c r="AB190" s="28"/>
      <c r="AC190" s="28"/>
      <c r="AD190" s="28"/>
      <c r="AE190" s="28"/>
      <c r="AF190" s="28"/>
      <c r="AG190" s="28"/>
    </row>
    <row r="191" spans="1:33" s="16" customFormat="1" ht="13.5" customHeight="1" x14ac:dyDescent="0.2">
      <c r="A191" s="23" t="s">
        <v>15</v>
      </c>
      <c r="B191" s="18">
        <v>82000000</v>
      </c>
      <c r="C191" s="24">
        <v>3</v>
      </c>
      <c r="D191" s="25">
        <v>297.75</v>
      </c>
      <c r="E191" s="26"/>
      <c r="F191" s="26">
        <v>33</v>
      </c>
      <c r="G191" s="26"/>
      <c r="H191" s="26">
        <v>25</v>
      </c>
      <c r="I191" s="26">
        <v>34.9</v>
      </c>
      <c r="J191" s="26">
        <v>210</v>
      </c>
      <c r="N191" s="28"/>
      <c r="O191" s="28"/>
      <c r="P191" s="28"/>
      <c r="Q191" s="28"/>
      <c r="R191" s="28"/>
      <c r="S191" s="28"/>
      <c r="T191" s="28"/>
      <c r="U191" s="28"/>
      <c r="V191" s="28"/>
      <c r="W191" s="28"/>
      <c r="X191" s="28"/>
      <c r="Y191" s="28"/>
      <c r="Z191" s="28"/>
      <c r="AA191" s="28"/>
      <c r="AB191" s="28"/>
      <c r="AC191" s="28"/>
      <c r="AD191" s="28"/>
      <c r="AE191" s="28"/>
      <c r="AF191" s="28"/>
      <c r="AG191" s="28"/>
    </row>
    <row r="192" spans="1:33" s="16" customFormat="1" ht="13.5" customHeight="1" x14ac:dyDescent="0.2">
      <c r="A192" s="23" t="s">
        <v>16</v>
      </c>
      <c r="B192" s="18">
        <v>26000000</v>
      </c>
      <c r="C192" s="24">
        <v>2</v>
      </c>
      <c r="D192" s="25">
        <v>297.75</v>
      </c>
      <c r="E192" s="26"/>
      <c r="F192" s="26">
        <v>17</v>
      </c>
      <c r="G192" s="26"/>
      <c r="H192" s="26">
        <v>25</v>
      </c>
      <c r="I192" s="26">
        <v>25</v>
      </c>
      <c r="J192" s="26">
        <v>103.4</v>
      </c>
      <c r="N192" s="28"/>
      <c r="O192" s="28"/>
      <c r="P192" s="28"/>
      <c r="Q192" s="28"/>
      <c r="R192" s="28"/>
      <c r="S192" s="28"/>
      <c r="T192" s="28"/>
      <c r="U192" s="28"/>
      <c r="V192" s="28"/>
      <c r="W192" s="28"/>
      <c r="X192" s="28"/>
      <c r="Y192" s="28"/>
      <c r="Z192" s="28"/>
      <c r="AA192" s="28"/>
      <c r="AB192" s="28"/>
      <c r="AC192" s="28"/>
      <c r="AD192" s="28"/>
      <c r="AE192" s="28"/>
      <c r="AF192" s="28"/>
      <c r="AG192" s="28"/>
    </row>
    <row r="193" spans="1:33" s="16" customFormat="1" ht="26.25" customHeight="1" x14ac:dyDescent="0.2">
      <c r="A193" s="23" t="s">
        <v>17</v>
      </c>
      <c r="B193" s="18">
        <v>83000000</v>
      </c>
      <c r="C193" s="24">
        <v>2</v>
      </c>
      <c r="D193" s="25">
        <v>297.75</v>
      </c>
      <c r="E193" s="26"/>
      <c r="F193" s="26">
        <v>17</v>
      </c>
      <c r="G193" s="26"/>
      <c r="H193" s="26">
        <v>25</v>
      </c>
      <c r="I193" s="26">
        <v>125</v>
      </c>
      <c r="J193" s="26">
        <v>103.4</v>
      </c>
      <c r="N193" s="28"/>
      <c r="O193" s="28"/>
      <c r="P193" s="28"/>
      <c r="Q193" s="28"/>
      <c r="R193" s="28"/>
      <c r="S193" s="28"/>
      <c r="T193" s="28"/>
      <c r="U193" s="28"/>
      <c r="V193" s="28"/>
      <c r="W193" s="28"/>
      <c r="X193" s="28"/>
      <c r="Y193" s="28"/>
      <c r="Z193" s="28"/>
      <c r="AA193" s="28"/>
      <c r="AB193" s="28"/>
      <c r="AC193" s="28"/>
      <c r="AD193" s="28"/>
      <c r="AE193" s="28"/>
      <c r="AF193" s="28"/>
      <c r="AG193" s="28"/>
    </row>
    <row r="194" spans="1:33" s="16" customFormat="1" ht="13.5" customHeight="1" x14ac:dyDescent="0.2">
      <c r="A194" s="23" t="s">
        <v>18</v>
      </c>
      <c r="B194" s="18">
        <v>85000000</v>
      </c>
      <c r="C194" s="24">
        <v>2</v>
      </c>
      <c r="D194" s="25">
        <v>297.75</v>
      </c>
      <c r="E194" s="26"/>
      <c r="F194" s="26">
        <v>17</v>
      </c>
      <c r="G194" s="26"/>
      <c r="H194" s="26">
        <v>25</v>
      </c>
      <c r="I194" s="26">
        <v>125</v>
      </c>
      <c r="J194" s="26">
        <v>103.4</v>
      </c>
      <c r="N194" s="28"/>
      <c r="O194" s="28"/>
      <c r="P194" s="28"/>
      <c r="Q194" s="28"/>
      <c r="R194" s="28"/>
      <c r="S194" s="28"/>
      <c r="T194" s="28"/>
      <c r="U194" s="28"/>
      <c r="V194" s="28"/>
      <c r="W194" s="28"/>
      <c r="X194" s="28"/>
      <c r="Y194" s="28"/>
      <c r="Z194" s="28"/>
      <c r="AA194" s="28"/>
      <c r="AB194" s="28"/>
      <c r="AC194" s="28"/>
      <c r="AD194" s="28"/>
      <c r="AE194" s="28"/>
      <c r="AF194" s="28"/>
      <c r="AG194" s="28"/>
    </row>
    <row r="195" spans="1:33" s="16" customFormat="1" ht="25.5" customHeight="1" x14ac:dyDescent="0.2">
      <c r="A195" s="23" t="s">
        <v>19</v>
      </c>
      <c r="B195" s="18">
        <v>91000000</v>
      </c>
      <c r="C195" s="24">
        <v>2</v>
      </c>
      <c r="D195" s="25">
        <v>297.75</v>
      </c>
      <c r="E195" s="26"/>
      <c r="F195" s="26">
        <v>17</v>
      </c>
      <c r="G195" s="26"/>
      <c r="H195" s="26">
        <v>25</v>
      </c>
      <c r="I195" s="26">
        <v>25</v>
      </c>
      <c r="J195" s="26">
        <v>103.4</v>
      </c>
      <c r="N195" s="28"/>
      <c r="O195" s="28"/>
      <c r="P195" s="28"/>
      <c r="Q195" s="28"/>
      <c r="R195" s="28"/>
      <c r="S195" s="28"/>
      <c r="T195" s="28"/>
      <c r="U195" s="28"/>
      <c r="V195" s="28"/>
      <c r="W195" s="28"/>
      <c r="X195" s="28"/>
      <c r="Y195" s="28"/>
      <c r="Z195" s="28"/>
      <c r="AA195" s="28"/>
      <c r="AB195" s="28"/>
      <c r="AC195" s="28"/>
      <c r="AD195" s="28"/>
      <c r="AE195" s="28"/>
      <c r="AF195" s="28"/>
      <c r="AG195" s="28"/>
    </row>
    <row r="196" spans="1:33" s="16" customFormat="1" ht="13.5" customHeight="1" x14ac:dyDescent="0.2">
      <c r="A196" s="23" t="s">
        <v>20</v>
      </c>
      <c r="B196" s="18">
        <v>86000000</v>
      </c>
      <c r="C196" s="24">
        <v>2</v>
      </c>
      <c r="D196" s="25">
        <v>491.28</v>
      </c>
      <c r="E196" s="26"/>
      <c r="F196" s="26">
        <v>23</v>
      </c>
      <c r="G196" s="26"/>
      <c r="H196" s="26">
        <v>46</v>
      </c>
      <c r="I196" s="26">
        <v>54.4</v>
      </c>
      <c r="J196" s="26">
        <v>134.80000000000001</v>
      </c>
      <c r="N196" s="28"/>
      <c r="O196" s="28"/>
      <c r="P196" s="28"/>
      <c r="Q196" s="28"/>
      <c r="R196" s="28"/>
      <c r="S196" s="28"/>
      <c r="T196" s="28"/>
      <c r="U196" s="28"/>
      <c r="V196" s="28"/>
      <c r="W196" s="28"/>
      <c r="X196" s="28"/>
      <c r="Y196" s="28"/>
      <c r="Z196" s="28"/>
      <c r="AA196" s="28"/>
      <c r="AB196" s="28"/>
      <c r="AC196" s="28"/>
      <c r="AD196" s="28"/>
      <c r="AE196" s="28"/>
      <c r="AF196" s="28"/>
      <c r="AG196" s="28"/>
    </row>
    <row r="197" spans="1:33" s="16" customFormat="1" ht="13.5" customHeight="1" x14ac:dyDescent="0.2">
      <c r="A197" s="23" t="s">
        <v>21</v>
      </c>
      <c r="B197" s="18">
        <v>87000000</v>
      </c>
      <c r="C197" s="24">
        <v>2</v>
      </c>
      <c r="D197" s="25">
        <v>506.17</v>
      </c>
      <c r="E197" s="26"/>
      <c r="F197" s="26">
        <v>82.5</v>
      </c>
      <c r="G197" s="26"/>
      <c r="H197" s="26">
        <v>156</v>
      </c>
      <c r="I197" s="26">
        <v>198.8</v>
      </c>
      <c r="J197" s="26">
        <v>196.9</v>
      </c>
      <c r="N197" s="28"/>
      <c r="O197" s="28"/>
      <c r="P197" s="28"/>
      <c r="Q197" s="28"/>
      <c r="R197" s="28"/>
      <c r="S197" s="28"/>
      <c r="T197" s="28"/>
      <c r="U197" s="28"/>
      <c r="V197" s="28"/>
      <c r="W197" s="28"/>
      <c r="X197" s="28"/>
      <c r="Y197" s="28"/>
      <c r="Z197" s="28"/>
      <c r="AA197" s="28"/>
      <c r="AB197" s="28"/>
      <c r="AC197" s="28"/>
      <c r="AD197" s="28"/>
      <c r="AE197" s="28"/>
      <c r="AF197" s="28"/>
      <c r="AG197" s="28"/>
    </row>
    <row r="198" spans="1:33" s="16" customFormat="1" ht="13.5" customHeight="1" x14ac:dyDescent="0.2">
      <c r="A198" s="23" t="s">
        <v>22</v>
      </c>
      <c r="B198" s="18">
        <v>35000000</v>
      </c>
      <c r="C198" s="24">
        <v>2</v>
      </c>
      <c r="D198" s="25">
        <v>297.75</v>
      </c>
      <c r="E198" s="26"/>
      <c r="F198" s="26"/>
      <c r="G198" s="26"/>
      <c r="H198" s="26">
        <v>253.5</v>
      </c>
      <c r="I198" s="26"/>
      <c r="J198" s="26"/>
      <c r="N198" s="28"/>
      <c r="O198" s="28"/>
      <c r="P198" s="28"/>
      <c r="Q198" s="28"/>
      <c r="R198" s="28"/>
      <c r="S198" s="28"/>
      <c r="T198" s="28"/>
      <c r="U198" s="28"/>
      <c r="V198" s="28"/>
      <c r="W198" s="28"/>
      <c r="X198" s="28"/>
      <c r="Y198" s="28"/>
      <c r="Z198" s="28"/>
      <c r="AA198" s="28"/>
      <c r="AB198" s="28"/>
      <c r="AC198" s="28"/>
      <c r="AD198" s="28"/>
      <c r="AE198" s="28"/>
      <c r="AF198" s="28"/>
      <c r="AG198" s="28"/>
    </row>
    <row r="199" spans="1:33" s="16" customFormat="1" ht="13.5" customHeight="1" x14ac:dyDescent="0.2">
      <c r="A199" s="23" t="s">
        <v>23</v>
      </c>
      <c r="B199" s="18">
        <v>88000000</v>
      </c>
      <c r="C199" s="24">
        <v>2</v>
      </c>
      <c r="D199" s="25">
        <v>297.75</v>
      </c>
      <c r="E199" s="26"/>
      <c r="F199" s="26">
        <v>14.1</v>
      </c>
      <c r="G199" s="26"/>
      <c r="H199" s="26">
        <v>59</v>
      </c>
      <c r="I199" s="26">
        <v>46.3</v>
      </c>
      <c r="J199" s="26">
        <v>121</v>
      </c>
      <c r="N199" s="28"/>
      <c r="O199" s="28"/>
      <c r="P199" s="28"/>
      <c r="Q199" s="28"/>
      <c r="R199" s="28"/>
      <c r="S199" s="28"/>
      <c r="T199" s="28"/>
      <c r="U199" s="28"/>
      <c r="V199" s="28"/>
      <c r="W199" s="28"/>
      <c r="X199" s="28"/>
      <c r="Y199" s="28"/>
      <c r="Z199" s="28"/>
      <c r="AA199" s="28"/>
      <c r="AB199" s="28"/>
      <c r="AC199" s="28"/>
      <c r="AD199" s="28"/>
      <c r="AE199" s="28"/>
      <c r="AF199" s="28"/>
      <c r="AG199" s="28"/>
    </row>
    <row r="200" spans="1:33" s="16" customFormat="1" ht="13.5" customHeight="1" x14ac:dyDescent="0.2">
      <c r="A200" s="23" t="s">
        <v>24</v>
      </c>
      <c r="B200" s="18">
        <v>89000000</v>
      </c>
      <c r="C200" s="24">
        <v>2</v>
      </c>
      <c r="D200" s="25">
        <v>297.75</v>
      </c>
      <c r="E200" s="26"/>
      <c r="F200" s="26">
        <v>30</v>
      </c>
      <c r="G200" s="26"/>
      <c r="H200" s="26">
        <v>50</v>
      </c>
      <c r="I200" s="26">
        <v>60</v>
      </c>
      <c r="J200" s="26">
        <v>200</v>
      </c>
      <c r="N200" s="28"/>
      <c r="O200" s="28"/>
      <c r="P200" s="28"/>
      <c r="Q200" s="28"/>
      <c r="R200" s="28"/>
      <c r="S200" s="28"/>
      <c r="T200" s="28"/>
      <c r="U200" s="28"/>
      <c r="V200" s="28"/>
      <c r="W200" s="28"/>
      <c r="X200" s="28"/>
      <c r="Y200" s="28"/>
      <c r="Z200" s="28"/>
      <c r="AA200" s="28"/>
      <c r="AB200" s="28"/>
      <c r="AC200" s="28"/>
      <c r="AD200" s="28"/>
      <c r="AE200" s="28"/>
      <c r="AF200" s="28"/>
      <c r="AG200" s="28"/>
    </row>
    <row r="201" spans="1:33" s="16" customFormat="1" ht="27" customHeight="1" x14ac:dyDescent="0.2">
      <c r="A201" s="23" t="s">
        <v>25</v>
      </c>
      <c r="B201" s="18">
        <v>98000000</v>
      </c>
      <c r="C201" s="24">
        <v>3</v>
      </c>
      <c r="D201" s="25">
        <v>655.04</v>
      </c>
      <c r="E201" s="26"/>
      <c r="F201" s="26">
        <v>134</v>
      </c>
      <c r="G201" s="26"/>
      <c r="H201" s="26">
        <v>148</v>
      </c>
      <c r="I201" s="26">
        <v>150</v>
      </c>
      <c r="J201" s="26">
        <v>280.3</v>
      </c>
      <c r="N201" s="28"/>
      <c r="O201" s="28"/>
      <c r="P201" s="28"/>
      <c r="Q201" s="28"/>
      <c r="R201" s="28"/>
      <c r="S201" s="28"/>
      <c r="T201" s="28"/>
      <c r="U201" s="28"/>
      <c r="V201" s="28"/>
      <c r="W201" s="28"/>
      <c r="X201" s="28"/>
      <c r="Y201" s="28"/>
      <c r="Z201" s="28"/>
      <c r="AA201" s="28"/>
      <c r="AB201" s="28"/>
      <c r="AC201" s="28"/>
      <c r="AD201" s="28"/>
      <c r="AE201" s="28"/>
      <c r="AF201" s="28"/>
      <c r="AG201" s="28"/>
    </row>
    <row r="202" spans="1:33" s="16" customFormat="1" ht="24.75" customHeight="1" x14ac:dyDescent="0.2">
      <c r="A202" s="23" t="s">
        <v>26</v>
      </c>
      <c r="B202" s="18">
        <v>90000000</v>
      </c>
      <c r="C202" s="24">
        <v>2</v>
      </c>
      <c r="D202" s="25">
        <v>297.75</v>
      </c>
      <c r="E202" s="26"/>
      <c r="F202" s="26">
        <v>17</v>
      </c>
      <c r="G202" s="26"/>
      <c r="H202" s="26">
        <v>25</v>
      </c>
      <c r="I202" s="26">
        <v>125</v>
      </c>
      <c r="J202" s="26">
        <v>103.4</v>
      </c>
      <c r="N202" s="28"/>
      <c r="O202" s="28"/>
      <c r="P202" s="28"/>
      <c r="Q202" s="28"/>
      <c r="R202" s="28"/>
      <c r="S202" s="28"/>
      <c r="T202" s="28"/>
      <c r="U202" s="28"/>
      <c r="V202" s="28"/>
      <c r="W202" s="28"/>
      <c r="X202" s="28"/>
      <c r="Y202" s="28"/>
      <c r="Z202" s="28"/>
      <c r="AA202" s="28"/>
      <c r="AB202" s="28"/>
      <c r="AC202" s="28"/>
      <c r="AD202" s="28"/>
      <c r="AE202" s="28"/>
      <c r="AF202" s="28"/>
      <c r="AG202" s="28"/>
    </row>
    <row r="203" spans="1:33" s="16" customFormat="1" ht="25.5" customHeight="1" x14ac:dyDescent="0.2">
      <c r="A203" s="23" t="s">
        <v>27</v>
      </c>
      <c r="B203" s="18">
        <v>92000000</v>
      </c>
      <c r="C203" s="24">
        <v>6</v>
      </c>
      <c r="D203" s="25">
        <v>297.75</v>
      </c>
      <c r="E203" s="26"/>
      <c r="F203" s="26">
        <v>118</v>
      </c>
      <c r="G203" s="26"/>
      <c r="H203" s="26">
        <v>109.4</v>
      </c>
      <c r="I203" s="26">
        <v>95</v>
      </c>
      <c r="J203" s="26">
        <v>235</v>
      </c>
      <c r="N203" s="28"/>
      <c r="O203" s="28"/>
      <c r="P203" s="28"/>
      <c r="Q203" s="28"/>
      <c r="R203" s="28"/>
      <c r="S203" s="28"/>
      <c r="T203" s="28"/>
      <c r="U203" s="28"/>
      <c r="V203" s="28"/>
      <c r="W203" s="28"/>
      <c r="X203" s="28"/>
      <c r="Y203" s="28"/>
      <c r="Z203" s="28"/>
      <c r="AA203" s="28"/>
      <c r="AB203" s="28"/>
      <c r="AC203" s="28"/>
      <c r="AD203" s="28"/>
      <c r="AE203" s="28"/>
      <c r="AF203" s="28"/>
      <c r="AG203" s="28"/>
    </row>
    <row r="204" spans="1:33" s="16" customFormat="1" ht="13.5" customHeight="1" x14ac:dyDescent="0.2">
      <c r="A204" s="23" t="s">
        <v>28</v>
      </c>
      <c r="B204" s="18">
        <v>93000000</v>
      </c>
      <c r="C204" s="24">
        <v>2</v>
      </c>
      <c r="D204" s="25">
        <v>565.72</v>
      </c>
      <c r="E204" s="26"/>
      <c r="F204" s="26">
        <v>17</v>
      </c>
      <c r="G204" s="26"/>
      <c r="H204" s="26">
        <v>20</v>
      </c>
      <c r="I204" s="26">
        <v>66.599999999999994</v>
      </c>
      <c r="J204" s="26">
        <v>96.9</v>
      </c>
      <c r="N204" s="28"/>
      <c r="O204" s="28"/>
      <c r="P204" s="28"/>
      <c r="Q204" s="28"/>
      <c r="R204" s="28"/>
      <c r="S204" s="28"/>
      <c r="T204" s="28"/>
      <c r="U204" s="28"/>
      <c r="V204" s="28"/>
      <c r="W204" s="28"/>
      <c r="X204" s="28"/>
      <c r="Y204" s="28"/>
      <c r="Z204" s="28"/>
      <c r="AA204" s="28"/>
      <c r="AB204" s="28"/>
      <c r="AC204" s="28"/>
      <c r="AD204" s="28"/>
      <c r="AE204" s="28"/>
      <c r="AF204" s="28"/>
      <c r="AG204" s="28"/>
    </row>
    <row r="205" spans="1:33" s="16" customFormat="1" ht="13.5" customHeight="1" x14ac:dyDescent="0.2">
      <c r="A205" s="23" t="s">
        <v>29</v>
      </c>
      <c r="B205" s="18">
        <v>94000000</v>
      </c>
      <c r="C205" s="24">
        <v>3</v>
      </c>
      <c r="D205" s="25">
        <v>342.41</v>
      </c>
      <c r="E205" s="26"/>
      <c r="F205" s="26">
        <v>12.6</v>
      </c>
      <c r="G205" s="26"/>
      <c r="H205" s="26">
        <v>28</v>
      </c>
      <c r="I205" s="26">
        <v>25</v>
      </c>
      <c r="J205" s="26">
        <v>94.8</v>
      </c>
      <c r="N205" s="28"/>
      <c r="O205" s="28"/>
      <c r="P205" s="28"/>
      <c r="Q205" s="28"/>
      <c r="R205" s="28"/>
      <c r="S205" s="28"/>
      <c r="T205" s="28"/>
      <c r="U205" s="28"/>
      <c r="V205" s="28"/>
      <c r="W205" s="28"/>
      <c r="X205" s="28"/>
      <c r="Y205" s="28"/>
      <c r="Z205" s="28"/>
      <c r="AA205" s="28"/>
      <c r="AB205" s="28"/>
      <c r="AC205" s="28"/>
      <c r="AD205" s="28"/>
      <c r="AE205" s="28"/>
      <c r="AF205" s="28"/>
      <c r="AG205" s="28"/>
    </row>
    <row r="206" spans="1:33" s="16" customFormat="1" ht="13.5" customHeight="1" x14ac:dyDescent="0.2">
      <c r="A206" s="23" t="s">
        <v>30</v>
      </c>
      <c r="B206" s="18">
        <v>95000000</v>
      </c>
      <c r="C206" s="24">
        <v>2</v>
      </c>
      <c r="D206" s="25">
        <v>476.4</v>
      </c>
      <c r="E206" s="26"/>
      <c r="F206" s="26">
        <v>11</v>
      </c>
      <c r="G206" s="26"/>
      <c r="H206" s="26">
        <v>26.8</v>
      </c>
      <c r="I206" s="26">
        <v>20</v>
      </c>
      <c r="J206" s="26">
        <v>67.7</v>
      </c>
      <c r="N206" s="28"/>
      <c r="O206" s="28"/>
      <c r="P206" s="28"/>
      <c r="Q206" s="28"/>
      <c r="R206" s="28"/>
      <c r="S206" s="28"/>
      <c r="T206" s="28"/>
      <c r="U206" s="28"/>
      <c r="V206" s="28"/>
      <c r="W206" s="28"/>
      <c r="X206" s="28"/>
      <c r="Y206" s="28"/>
      <c r="Z206" s="28"/>
      <c r="AA206" s="28"/>
      <c r="AB206" s="28"/>
      <c r="AC206" s="28"/>
      <c r="AD206" s="28"/>
      <c r="AE206" s="28"/>
      <c r="AF206" s="28"/>
      <c r="AG206" s="28"/>
    </row>
    <row r="207" spans="1:33" s="16" customFormat="1" ht="13.5" customHeight="1" x14ac:dyDescent="0.2">
      <c r="A207" s="23" t="s">
        <v>31</v>
      </c>
      <c r="B207" s="18">
        <v>96000000</v>
      </c>
      <c r="C207" s="24">
        <v>2</v>
      </c>
      <c r="D207" s="25">
        <v>297.75</v>
      </c>
      <c r="E207" s="26"/>
      <c r="F207" s="26">
        <v>17</v>
      </c>
      <c r="G207" s="26"/>
      <c r="H207" s="26">
        <v>35</v>
      </c>
      <c r="I207" s="26">
        <v>125</v>
      </c>
      <c r="J207" s="26">
        <v>103</v>
      </c>
      <c r="N207" s="28"/>
      <c r="O207" s="28"/>
      <c r="P207" s="28"/>
      <c r="Q207" s="28"/>
      <c r="R207" s="28"/>
      <c r="S207" s="28"/>
      <c r="T207" s="28"/>
      <c r="U207" s="28"/>
      <c r="V207" s="28"/>
      <c r="W207" s="28"/>
      <c r="X207" s="28"/>
      <c r="Y207" s="28"/>
      <c r="Z207" s="28"/>
      <c r="AA207" s="28"/>
      <c r="AB207" s="28"/>
      <c r="AC207" s="28"/>
      <c r="AD207" s="28"/>
      <c r="AE207" s="28"/>
      <c r="AF207" s="28"/>
      <c r="AG207" s="28"/>
    </row>
    <row r="208" spans="1:33" s="16" customFormat="1" ht="24.75" customHeight="1" x14ac:dyDescent="0.2">
      <c r="A208" s="23" t="s">
        <v>32</v>
      </c>
      <c r="B208" s="18">
        <v>97000000</v>
      </c>
      <c r="C208" s="24">
        <v>2</v>
      </c>
      <c r="D208" s="25">
        <v>297.75</v>
      </c>
      <c r="E208" s="26"/>
      <c r="F208" s="26">
        <v>17</v>
      </c>
      <c r="G208" s="26"/>
      <c r="H208" s="26">
        <v>35</v>
      </c>
      <c r="I208" s="26">
        <v>25</v>
      </c>
      <c r="J208" s="26">
        <v>103</v>
      </c>
      <c r="N208" s="28"/>
      <c r="O208" s="28"/>
      <c r="P208" s="28"/>
      <c r="Q208" s="28"/>
      <c r="R208" s="28"/>
      <c r="S208" s="28"/>
      <c r="T208" s="28"/>
      <c r="U208" s="28"/>
      <c r="V208" s="28"/>
      <c r="W208" s="28"/>
      <c r="X208" s="28"/>
      <c r="Y208" s="28"/>
      <c r="Z208" s="28"/>
      <c r="AA208" s="28"/>
      <c r="AB208" s="28"/>
      <c r="AC208" s="28"/>
      <c r="AD208" s="28"/>
      <c r="AE208" s="28"/>
      <c r="AF208" s="28"/>
      <c r="AG208" s="28"/>
    </row>
    <row r="209" spans="1:33" s="16" customFormat="1" ht="13.5" customHeight="1" x14ac:dyDescent="0.2">
      <c r="A209" s="23" t="s">
        <v>33</v>
      </c>
      <c r="B209" s="18">
        <v>1000000</v>
      </c>
      <c r="C209" s="24">
        <v>3</v>
      </c>
      <c r="D209" s="25">
        <v>342.41</v>
      </c>
      <c r="E209" s="26"/>
      <c r="F209" s="26">
        <v>33</v>
      </c>
      <c r="G209" s="26"/>
      <c r="H209" s="26">
        <v>52</v>
      </c>
      <c r="I209" s="26">
        <v>55.8</v>
      </c>
      <c r="J209" s="26">
        <v>135</v>
      </c>
      <c r="N209" s="28"/>
      <c r="O209" s="28"/>
      <c r="P209" s="28"/>
      <c r="Q209" s="28"/>
      <c r="R209" s="28"/>
      <c r="S209" s="28"/>
      <c r="T209" s="28"/>
      <c r="U209" s="28"/>
      <c r="V209" s="28"/>
      <c r="W209" s="28"/>
      <c r="X209" s="28"/>
      <c r="Y209" s="28"/>
      <c r="Z209" s="28"/>
      <c r="AA209" s="28"/>
      <c r="AB209" s="28"/>
      <c r="AC209" s="28"/>
      <c r="AD209" s="28"/>
      <c r="AE209" s="28"/>
      <c r="AF209" s="28"/>
      <c r="AG209" s="28"/>
    </row>
    <row r="210" spans="1:33" s="16" customFormat="1" ht="13.5" customHeight="1" x14ac:dyDescent="0.2">
      <c r="A210" s="23" t="s">
        <v>34</v>
      </c>
      <c r="B210" s="18">
        <v>76000000</v>
      </c>
      <c r="C210" s="24">
        <v>2</v>
      </c>
      <c r="D210" s="25">
        <v>446.62</v>
      </c>
      <c r="E210" s="26"/>
      <c r="F210" s="26">
        <v>19</v>
      </c>
      <c r="G210" s="26"/>
      <c r="H210" s="26">
        <v>36</v>
      </c>
      <c r="I210" s="26">
        <v>38.700000000000003</v>
      </c>
      <c r="J210" s="26">
        <v>166</v>
      </c>
      <c r="N210" s="28"/>
      <c r="O210" s="28"/>
      <c r="P210" s="28"/>
      <c r="Q210" s="28"/>
      <c r="R210" s="28"/>
      <c r="S210" s="28"/>
      <c r="T210" s="28"/>
      <c r="U210" s="28"/>
      <c r="V210" s="28"/>
      <c r="W210" s="28"/>
      <c r="X210" s="28"/>
      <c r="Y210" s="28"/>
      <c r="Z210" s="28"/>
      <c r="AA210" s="28"/>
      <c r="AB210" s="28"/>
      <c r="AC210" s="28"/>
      <c r="AD210" s="28"/>
      <c r="AE210" s="28"/>
      <c r="AF210" s="28"/>
      <c r="AG210" s="28"/>
    </row>
    <row r="211" spans="1:33" s="16" customFormat="1" ht="13.5" customHeight="1" x14ac:dyDescent="0.2">
      <c r="A211" s="23" t="s">
        <v>35</v>
      </c>
      <c r="B211" s="18">
        <v>30000000</v>
      </c>
      <c r="C211" s="24">
        <v>2</v>
      </c>
      <c r="D211" s="25">
        <v>714.59</v>
      </c>
      <c r="E211" s="26"/>
      <c r="F211" s="26">
        <v>57</v>
      </c>
      <c r="G211" s="26"/>
      <c r="H211" s="26">
        <v>70</v>
      </c>
      <c r="I211" s="26">
        <v>100</v>
      </c>
      <c r="J211" s="26">
        <v>398.7</v>
      </c>
      <c r="N211" s="28"/>
      <c r="O211" s="28"/>
      <c r="P211" s="28"/>
      <c r="Q211" s="28"/>
      <c r="R211" s="28"/>
      <c r="S211" s="28"/>
      <c r="T211" s="28"/>
      <c r="U211" s="28"/>
      <c r="V211" s="28"/>
      <c r="W211" s="28"/>
      <c r="X211" s="28"/>
      <c r="Y211" s="28"/>
      <c r="Z211" s="28"/>
      <c r="AA211" s="28"/>
      <c r="AB211" s="28"/>
      <c r="AC211" s="28"/>
      <c r="AD211" s="28"/>
      <c r="AE211" s="28"/>
      <c r="AF211" s="28"/>
      <c r="AG211" s="28"/>
    </row>
    <row r="212" spans="1:33" s="16" customFormat="1" ht="13.5" customHeight="1" x14ac:dyDescent="0.2">
      <c r="A212" s="23" t="s">
        <v>36</v>
      </c>
      <c r="B212" s="18">
        <v>3000000</v>
      </c>
      <c r="C212" s="24">
        <v>10</v>
      </c>
      <c r="D212" s="25">
        <v>297.75</v>
      </c>
      <c r="E212" s="26"/>
      <c r="F212" s="26">
        <v>12.1</v>
      </c>
      <c r="G212" s="26"/>
      <c r="H212" s="26">
        <v>37</v>
      </c>
      <c r="I212" s="26">
        <v>29</v>
      </c>
      <c r="J212" s="26">
        <v>99.3</v>
      </c>
      <c r="N212" s="28"/>
      <c r="O212" s="28"/>
      <c r="P212" s="28"/>
      <c r="Q212" s="28"/>
      <c r="R212" s="28"/>
      <c r="S212" s="28"/>
      <c r="T212" s="28"/>
      <c r="U212" s="28"/>
      <c r="V212" s="28"/>
      <c r="W212" s="28"/>
      <c r="X212" s="28"/>
      <c r="Y212" s="28"/>
      <c r="Z212" s="28"/>
      <c r="AA212" s="28"/>
      <c r="AB212" s="28"/>
      <c r="AC212" s="28"/>
      <c r="AD212" s="28"/>
      <c r="AE212" s="28"/>
      <c r="AF212" s="28"/>
      <c r="AG212" s="28"/>
    </row>
    <row r="213" spans="1:33" s="16" customFormat="1" ht="13.5" customHeight="1" x14ac:dyDescent="0.2">
      <c r="A213" s="23" t="s">
        <v>37</v>
      </c>
      <c r="B213" s="18">
        <v>4000000</v>
      </c>
      <c r="C213" s="24">
        <v>7</v>
      </c>
      <c r="D213" s="25">
        <v>446.62</v>
      </c>
      <c r="E213" s="26"/>
      <c r="F213" s="26">
        <v>36.4</v>
      </c>
      <c r="G213" s="26"/>
      <c r="H213" s="26">
        <v>65</v>
      </c>
      <c r="I213" s="26">
        <v>69</v>
      </c>
      <c r="J213" s="26">
        <v>127.4</v>
      </c>
      <c r="N213" s="28"/>
      <c r="O213" s="28"/>
      <c r="P213" s="28"/>
      <c r="Q213" s="28"/>
      <c r="R213" s="28"/>
      <c r="S213" s="28"/>
      <c r="T213" s="28"/>
      <c r="U213" s="28"/>
      <c r="V213" s="28"/>
      <c r="W213" s="28"/>
      <c r="X213" s="28"/>
      <c r="Y213" s="28"/>
      <c r="Z213" s="28"/>
      <c r="AA213" s="28"/>
      <c r="AB213" s="28"/>
      <c r="AC213" s="28"/>
      <c r="AD213" s="28"/>
      <c r="AE213" s="28"/>
      <c r="AF213" s="28"/>
      <c r="AG213" s="28"/>
    </row>
    <row r="214" spans="1:33" s="16" customFormat="1" ht="13.5" customHeight="1" x14ac:dyDescent="0.2">
      <c r="A214" s="23" t="s">
        <v>38</v>
      </c>
      <c r="B214" s="18">
        <v>57000000</v>
      </c>
      <c r="C214" s="24">
        <v>4</v>
      </c>
      <c r="D214" s="25">
        <v>342.41</v>
      </c>
      <c r="E214" s="26"/>
      <c r="F214" s="26">
        <v>24</v>
      </c>
      <c r="G214" s="26"/>
      <c r="H214" s="26">
        <v>137</v>
      </c>
      <c r="I214" s="26">
        <v>65</v>
      </c>
      <c r="J214" s="26">
        <v>113</v>
      </c>
      <c r="N214" s="28"/>
      <c r="O214" s="28"/>
      <c r="P214" s="28"/>
      <c r="Q214" s="28"/>
      <c r="R214" s="28"/>
      <c r="S214" s="28"/>
      <c r="T214" s="28"/>
      <c r="U214" s="28"/>
      <c r="V214" s="28"/>
      <c r="W214" s="28"/>
      <c r="X214" s="28"/>
      <c r="Y214" s="28"/>
      <c r="Z214" s="28"/>
      <c r="AA214" s="28"/>
      <c r="AB214" s="28"/>
      <c r="AC214" s="28"/>
      <c r="AD214" s="28"/>
      <c r="AE214" s="28"/>
      <c r="AF214" s="28"/>
      <c r="AG214" s="28"/>
    </row>
    <row r="215" spans="1:33" s="16" customFormat="1" ht="13.5" customHeight="1" x14ac:dyDescent="0.2">
      <c r="A215" s="23" t="s">
        <v>39</v>
      </c>
      <c r="B215" s="18">
        <v>5000000</v>
      </c>
      <c r="C215" s="24">
        <v>5</v>
      </c>
      <c r="D215" s="25">
        <v>446.62</v>
      </c>
      <c r="E215" s="26"/>
      <c r="F215" s="26">
        <v>10.1</v>
      </c>
      <c r="G215" s="26"/>
      <c r="H215" s="26">
        <v>31.1</v>
      </c>
      <c r="I215" s="26">
        <v>29.1</v>
      </c>
      <c r="J215" s="26">
        <v>183.6</v>
      </c>
      <c r="N215" s="28"/>
      <c r="O215" s="28"/>
      <c r="P215" s="28"/>
      <c r="Q215" s="28"/>
      <c r="R215" s="28"/>
      <c r="S215" s="28"/>
      <c r="T215" s="28"/>
      <c r="U215" s="28"/>
      <c r="V215" s="28"/>
      <c r="W215" s="28"/>
      <c r="X215" s="28"/>
      <c r="Y215" s="28"/>
      <c r="Z215" s="28"/>
      <c r="AA215" s="28"/>
      <c r="AB215" s="28"/>
      <c r="AC215" s="28"/>
      <c r="AD215" s="28"/>
      <c r="AE215" s="28"/>
      <c r="AF215" s="28"/>
      <c r="AG215" s="28"/>
    </row>
    <row r="216" spans="1:33" s="16" customFormat="1" ht="13.5" customHeight="1" x14ac:dyDescent="0.2">
      <c r="A216" s="23" t="s">
        <v>40</v>
      </c>
      <c r="B216" s="18">
        <v>7000000</v>
      </c>
      <c r="C216" s="24">
        <v>4</v>
      </c>
      <c r="D216" s="25">
        <v>297.75</v>
      </c>
      <c r="E216" s="26"/>
      <c r="F216" s="26">
        <v>29.3</v>
      </c>
      <c r="G216" s="26"/>
      <c r="H216" s="26">
        <v>34</v>
      </c>
      <c r="I216" s="26">
        <v>32</v>
      </c>
      <c r="J216" s="26">
        <v>125.1</v>
      </c>
      <c r="N216" s="28"/>
      <c r="O216" s="28"/>
      <c r="P216" s="28"/>
      <c r="Q216" s="28"/>
      <c r="R216" s="28"/>
      <c r="S216" s="28"/>
      <c r="T216" s="28"/>
      <c r="U216" s="28"/>
      <c r="V216" s="28"/>
      <c r="W216" s="28"/>
      <c r="X216" s="28"/>
      <c r="Y216" s="28"/>
      <c r="Z216" s="28"/>
      <c r="AA216" s="28"/>
      <c r="AB216" s="28"/>
      <c r="AC216" s="28"/>
      <c r="AD216" s="28"/>
      <c r="AE216" s="28"/>
      <c r="AF216" s="28"/>
      <c r="AG216" s="28"/>
    </row>
    <row r="217" spans="1:33" s="16" customFormat="1" ht="13.5" customHeight="1" x14ac:dyDescent="0.2">
      <c r="A217" s="23" t="s">
        <v>41</v>
      </c>
      <c r="B217" s="18">
        <v>8000000</v>
      </c>
      <c r="C217" s="24">
        <v>4</v>
      </c>
      <c r="D217" s="25">
        <v>446.62</v>
      </c>
      <c r="E217" s="26"/>
      <c r="F217" s="26">
        <v>3.4</v>
      </c>
      <c r="G217" s="26"/>
      <c r="H217" s="26">
        <v>79.099999999999994</v>
      </c>
      <c r="I217" s="26">
        <v>72</v>
      </c>
      <c r="J217" s="26">
        <v>163</v>
      </c>
      <c r="N217" s="28"/>
      <c r="O217" s="28"/>
      <c r="P217" s="28"/>
      <c r="Q217" s="28"/>
      <c r="R217" s="28"/>
      <c r="S217" s="28"/>
      <c r="T217" s="28"/>
      <c r="U217" s="28"/>
      <c r="V217" s="28"/>
      <c r="W217" s="28"/>
      <c r="X217" s="28"/>
      <c r="Y217" s="28"/>
      <c r="Z217" s="28"/>
      <c r="AA217" s="28"/>
      <c r="AB217" s="28"/>
      <c r="AC217" s="28"/>
      <c r="AD217" s="28"/>
      <c r="AE217" s="28"/>
      <c r="AF217" s="28"/>
      <c r="AG217" s="28"/>
    </row>
    <row r="218" spans="1:33" s="16" customFormat="1" ht="13.5" customHeight="1" x14ac:dyDescent="0.2">
      <c r="A218" s="23" t="s">
        <v>42</v>
      </c>
      <c r="B218" s="18">
        <v>10000000</v>
      </c>
      <c r="C218" s="24">
        <v>2</v>
      </c>
      <c r="D218" s="25">
        <v>446.62</v>
      </c>
      <c r="E218" s="26"/>
      <c r="F218" s="26">
        <v>101.2</v>
      </c>
      <c r="G218" s="26"/>
      <c r="H218" s="26">
        <v>42.8</v>
      </c>
      <c r="I218" s="26">
        <v>188.8</v>
      </c>
      <c r="J218" s="26">
        <v>200.2</v>
      </c>
      <c r="N218" s="28"/>
      <c r="O218" s="28"/>
      <c r="P218" s="28"/>
      <c r="Q218" s="28"/>
      <c r="R218" s="28"/>
      <c r="S218" s="28"/>
      <c r="T218" s="28"/>
      <c r="U218" s="28"/>
      <c r="V218" s="28"/>
      <c r="W218" s="28"/>
      <c r="X218" s="28"/>
      <c r="Y218" s="28"/>
      <c r="Z218" s="28"/>
      <c r="AA218" s="28"/>
      <c r="AB218" s="28"/>
      <c r="AC218" s="28"/>
      <c r="AD218" s="28"/>
      <c r="AE218" s="28"/>
      <c r="AF218" s="28"/>
      <c r="AG218" s="28"/>
    </row>
    <row r="219" spans="1:33" s="16" customFormat="1" ht="13.5" customHeight="1" x14ac:dyDescent="0.2">
      <c r="A219" s="23" t="s">
        <v>43</v>
      </c>
      <c r="B219" s="18">
        <v>11000000</v>
      </c>
      <c r="C219" s="24">
        <v>2</v>
      </c>
      <c r="D219" s="25">
        <v>506.17</v>
      </c>
      <c r="E219" s="26"/>
      <c r="F219" s="26">
        <v>10</v>
      </c>
      <c r="G219" s="26"/>
      <c r="H219" s="26">
        <v>472</v>
      </c>
      <c r="I219" s="26">
        <v>657.5</v>
      </c>
      <c r="J219" s="26"/>
      <c r="N219" s="28"/>
      <c r="O219" s="28"/>
      <c r="P219" s="28"/>
      <c r="Q219" s="28"/>
      <c r="R219" s="28"/>
      <c r="S219" s="28"/>
      <c r="T219" s="28"/>
      <c r="U219" s="28"/>
      <c r="V219" s="28"/>
      <c r="W219" s="28"/>
      <c r="X219" s="28"/>
      <c r="Y219" s="28"/>
      <c r="Z219" s="28"/>
      <c r="AA219" s="28"/>
      <c r="AB219" s="28"/>
      <c r="AC219" s="28"/>
      <c r="AD219" s="28"/>
      <c r="AE219" s="28"/>
      <c r="AF219" s="28"/>
      <c r="AG219" s="28"/>
    </row>
    <row r="220" spans="1:33" s="16" customFormat="1" ht="13.5" customHeight="1" x14ac:dyDescent="0.2">
      <c r="A220" s="23" t="s">
        <v>44</v>
      </c>
      <c r="B220" s="18">
        <v>12000000</v>
      </c>
      <c r="C220" s="24">
        <v>2</v>
      </c>
      <c r="D220" s="25">
        <v>297.75</v>
      </c>
      <c r="E220" s="26"/>
      <c r="F220" s="26">
        <v>117</v>
      </c>
      <c r="G220" s="26"/>
      <c r="H220" s="26">
        <v>50</v>
      </c>
      <c r="I220" s="26">
        <v>28</v>
      </c>
      <c r="J220" s="26">
        <v>60.3</v>
      </c>
      <c r="N220" s="28"/>
      <c r="O220" s="28"/>
      <c r="P220" s="28"/>
      <c r="Q220" s="28"/>
      <c r="R220" s="28"/>
      <c r="S220" s="28"/>
      <c r="T220" s="28"/>
      <c r="U220" s="28"/>
      <c r="V220" s="28"/>
      <c r="W220" s="28"/>
      <c r="X220" s="28"/>
      <c r="Y220" s="28"/>
      <c r="Z220" s="28"/>
      <c r="AA220" s="28"/>
      <c r="AB220" s="28"/>
      <c r="AC220" s="28"/>
      <c r="AD220" s="28"/>
      <c r="AE220" s="28"/>
      <c r="AF220" s="28"/>
      <c r="AG220" s="28"/>
    </row>
    <row r="221" spans="1:33" s="16" customFormat="1" ht="13.5" customHeight="1" x14ac:dyDescent="0.2">
      <c r="A221" s="23" t="s">
        <v>45</v>
      </c>
      <c r="B221" s="18">
        <v>14000000</v>
      </c>
      <c r="C221" s="24">
        <v>2</v>
      </c>
      <c r="D221" s="25">
        <v>297.75</v>
      </c>
      <c r="E221" s="26"/>
      <c r="F221" s="26">
        <v>17</v>
      </c>
      <c r="G221" s="26"/>
      <c r="H221" s="26">
        <v>35</v>
      </c>
      <c r="I221" s="26">
        <v>87</v>
      </c>
      <c r="J221" s="26">
        <v>150.69999999999999</v>
      </c>
      <c r="N221" s="28"/>
      <c r="O221" s="28"/>
      <c r="P221" s="28"/>
      <c r="Q221" s="28"/>
      <c r="R221" s="28"/>
      <c r="S221" s="28"/>
      <c r="T221" s="28"/>
      <c r="U221" s="28"/>
      <c r="V221" s="28"/>
      <c r="W221" s="28"/>
      <c r="X221" s="28"/>
      <c r="Y221" s="28"/>
      <c r="Z221" s="28"/>
      <c r="AA221" s="28"/>
      <c r="AB221" s="28"/>
      <c r="AC221" s="28"/>
      <c r="AD221" s="28"/>
      <c r="AE221" s="28"/>
      <c r="AF221" s="28"/>
      <c r="AG221" s="28"/>
    </row>
    <row r="222" spans="1:33" s="16" customFormat="1" ht="13.5" customHeight="1" x14ac:dyDescent="0.2">
      <c r="A222" s="23" t="s">
        <v>46</v>
      </c>
      <c r="B222" s="18">
        <v>15000000</v>
      </c>
      <c r="C222" s="24">
        <v>2</v>
      </c>
      <c r="D222" s="25">
        <v>297.75</v>
      </c>
      <c r="E222" s="26"/>
      <c r="F222" s="26">
        <v>17</v>
      </c>
      <c r="G222" s="26"/>
      <c r="H222" s="26">
        <v>35</v>
      </c>
      <c r="I222" s="26">
        <v>125</v>
      </c>
      <c r="J222" s="26">
        <v>73.400000000000006</v>
      </c>
      <c r="N222" s="28"/>
      <c r="O222" s="28"/>
      <c r="P222" s="28"/>
      <c r="Q222" s="28"/>
      <c r="R222" s="28"/>
      <c r="S222" s="28"/>
      <c r="T222" s="28"/>
      <c r="U222" s="28"/>
      <c r="V222" s="28"/>
      <c r="W222" s="28"/>
      <c r="X222" s="28"/>
      <c r="Y222" s="28"/>
      <c r="Z222" s="28"/>
      <c r="AA222" s="28"/>
      <c r="AB222" s="28"/>
      <c r="AC222" s="28"/>
      <c r="AD222" s="28"/>
      <c r="AE222" s="28"/>
      <c r="AF222" s="28"/>
      <c r="AG222" s="28"/>
    </row>
    <row r="223" spans="1:33" s="16" customFormat="1" ht="13.5" customHeight="1" x14ac:dyDescent="0.2">
      <c r="A223" s="23" t="s">
        <v>47</v>
      </c>
      <c r="B223" s="18">
        <v>17000000</v>
      </c>
      <c r="C223" s="24">
        <v>2</v>
      </c>
      <c r="D223" s="25">
        <v>297.75</v>
      </c>
      <c r="E223" s="26"/>
      <c r="F223" s="26">
        <v>98</v>
      </c>
      <c r="G223" s="26"/>
      <c r="H223" s="26">
        <v>153</v>
      </c>
      <c r="I223" s="26">
        <v>105</v>
      </c>
      <c r="J223" s="26">
        <v>288.3</v>
      </c>
      <c r="N223" s="28"/>
      <c r="O223" s="28"/>
      <c r="P223" s="28"/>
      <c r="Q223" s="28"/>
      <c r="R223" s="28"/>
      <c r="S223" s="28"/>
      <c r="T223" s="28"/>
      <c r="U223" s="28"/>
      <c r="V223" s="28"/>
      <c r="W223" s="28"/>
      <c r="X223" s="28"/>
      <c r="Y223" s="28"/>
      <c r="Z223" s="28"/>
      <c r="AA223" s="28"/>
      <c r="AB223" s="28"/>
      <c r="AC223" s="28"/>
      <c r="AD223" s="28"/>
      <c r="AE223" s="28"/>
      <c r="AF223" s="28"/>
      <c r="AG223" s="28"/>
    </row>
    <row r="224" spans="1:33" s="16" customFormat="1" ht="13.5" customHeight="1" x14ac:dyDescent="0.2">
      <c r="A224" s="23" t="s">
        <v>48</v>
      </c>
      <c r="B224" s="18">
        <v>18000000</v>
      </c>
      <c r="C224" s="24">
        <v>3</v>
      </c>
      <c r="D224" s="25">
        <v>297.75</v>
      </c>
      <c r="E224" s="26"/>
      <c r="F224" s="26">
        <v>80.3</v>
      </c>
      <c r="G224" s="26"/>
      <c r="H224" s="26">
        <v>194</v>
      </c>
      <c r="I224" s="26">
        <v>21.9</v>
      </c>
      <c r="J224" s="26">
        <v>137.9</v>
      </c>
      <c r="N224" s="28"/>
      <c r="O224" s="28"/>
      <c r="P224" s="28"/>
      <c r="Q224" s="28"/>
      <c r="R224" s="28"/>
      <c r="S224" s="28"/>
      <c r="T224" s="28"/>
      <c r="U224" s="28"/>
      <c r="V224" s="28"/>
      <c r="W224" s="28"/>
      <c r="X224" s="28"/>
      <c r="Y224" s="28"/>
      <c r="Z224" s="28"/>
      <c r="AA224" s="28"/>
      <c r="AB224" s="28"/>
      <c r="AC224" s="28"/>
      <c r="AD224" s="28"/>
      <c r="AE224" s="28"/>
      <c r="AF224" s="28"/>
      <c r="AG224" s="28"/>
    </row>
    <row r="225" spans="1:33" s="16" customFormat="1" ht="13.5" customHeight="1" x14ac:dyDescent="0.2">
      <c r="A225" s="23" t="s">
        <v>49</v>
      </c>
      <c r="B225" s="18">
        <v>19000000</v>
      </c>
      <c r="C225" s="24">
        <v>2</v>
      </c>
      <c r="D225" s="25">
        <v>342.41</v>
      </c>
      <c r="E225" s="26"/>
      <c r="F225" s="26">
        <v>50</v>
      </c>
      <c r="G225" s="26"/>
      <c r="H225" s="26">
        <v>95</v>
      </c>
      <c r="I225" s="26">
        <v>35</v>
      </c>
      <c r="J225" s="26">
        <v>144.6</v>
      </c>
      <c r="N225" s="28"/>
      <c r="O225" s="28"/>
      <c r="P225" s="28"/>
      <c r="Q225" s="28"/>
      <c r="R225" s="28"/>
      <c r="S225" s="28"/>
      <c r="T225" s="28"/>
      <c r="U225" s="28"/>
      <c r="V225" s="28"/>
      <c r="W225" s="28"/>
      <c r="X225" s="28"/>
      <c r="Y225" s="28"/>
      <c r="Z225" s="28"/>
      <c r="AA225" s="28"/>
      <c r="AB225" s="28"/>
      <c r="AC225" s="28"/>
      <c r="AD225" s="28"/>
      <c r="AE225" s="28"/>
      <c r="AF225" s="28"/>
      <c r="AG225" s="28"/>
    </row>
    <row r="226" spans="1:33" s="16" customFormat="1" ht="13.5" customHeight="1" x14ac:dyDescent="0.2">
      <c r="A226" s="23" t="s">
        <v>50</v>
      </c>
      <c r="B226" s="18">
        <v>20000000</v>
      </c>
      <c r="C226" s="24">
        <v>3</v>
      </c>
      <c r="D226" s="25">
        <v>297.75</v>
      </c>
      <c r="E226" s="26"/>
      <c r="F226" s="26">
        <v>25</v>
      </c>
      <c r="G226" s="26"/>
      <c r="H226" s="26">
        <v>40</v>
      </c>
      <c r="I226" s="26">
        <v>29</v>
      </c>
      <c r="J226" s="26">
        <v>124.6</v>
      </c>
      <c r="N226" s="28"/>
      <c r="O226" s="28"/>
      <c r="P226" s="28"/>
      <c r="Q226" s="28"/>
      <c r="R226" s="28"/>
      <c r="S226" s="28"/>
      <c r="T226" s="28"/>
      <c r="U226" s="28"/>
      <c r="V226" s="28"/>
      <c r="W226" s="28"/>
      <c r="X226" s="28"/>
      <c r="Y226" s="28"/>
      <c r="Z226" s="28"/>
      <c r="AA226" s="28"/>
      <c r="AB226" s="28"/>
      <c r="AC226" s="28"/>
      <c r="AD226" s="28"/>
      <c r="AE226" s="28"/>
      <c r="AF226" s="28"/>
      <c r="AG226" s="28"/>
    </row>
    <row r="227" spans="1:33" s="16" customFormat="1" ht="13.5" customHeight="1" x14ac:dyDescent="0.2">
      <c r="A227" s="23" t="s">
        <v>51</v>
      </c>
      <c r="B227" s="18">
        <v>24000000</v>
      </c>
      <c r="C227" s="24">
        <v>2</v>
      </c>
      <c r="D227" s="25">
        <v>297.75</v>
      </c>
      <c r="E227" s="26"/>
      <c r="F227" s="26">
        <v>70.2</v>
      </c>
      <c r="G227" s="26"/>
      <c r="H227" s="26">
        <v>55</v>
      </c>
      <c r="I227" s="26">
        <v>76.099999999999994</v>
      </c>
      <c r="J227" s="26">
        <v>491.3</v>
      </c>
      <c r="N227" s="28"/>
      <c r="O227" s="28"/>
      <c r="P227" s="28"/>
      <c r="Q227" s="28"/>
      <c r="R227" s="28"/>
      <c r="S227" s="28"/>
      <c r="T227" s="28"/>
      <c r="U227" s="28"/>
      <c r="V227" s="28"/>
      <c r="W227" s="28"/>
      <c r="X227" s="28"/>
      <c r="Y227" s="28"/>
      <c r="Z227" s="28"/>
      <c r="AA227" s="28"/>
      <c r="AB227" s="28"/>
      <c r="AC227" s="28"/>
      <c r="AD227" s="28"/>
      <c r="AE227" s="28"/>
      <c r="AF227" s="28"/>
      <c r="AG227" s="28"/>
    </row>
    <row r="228" spans="1:33" s="16" customFormat="1" ht="13.5" customHeight="1" x14ac:dyDescent="0.2">
      <c r="A228" s="23" t="s">
        <v>52</v>
      </c>
      <c r="B228" s="18">
        <v>25000000</v>
      </c>
      <c r="C228" s="24">
        <v>3</v>
      </c>
      <c r="D228" s="25">
        <v>446.62</v>
      </c>
      <c r="E228" s="26"/>
      <c r="F228" s="26">
        <v>59</v>
      </c>
      <c r="G228" s="26"/>
      <c r="H228" s="26">
        <v>40</v>
      </c>
      <c r="I228" s="26">
        <v>100</v>
      </c>
      <c r="J228" s="26">
        <v>317.3</v>
      </c>
      <c r="N228" s="28"/>
      <c r="O228" s="28"/>
      <c r="P228" s="28"/>
      <c r="Q228" s="28"/>
      <c r="R228" s="28"/>
      <c r="S228" s="28"/>
      <c r="T228" s="28"/>
      <c r="U228" s="28"/>
      <c r="V228" s="28"/>
      <c r="W228" s="28"/>
      <c r="X228" s="28"/>
      <c r="Y228" s="28"/>
      <c r="Z228" s="28"/>
      <c r="AA228" s="28"/>
      <c r="AB228" s="28"/>
      <c r="AC228" s="28"/>
      <c r="AD228" s="28"/>
      <c r="AE228" s="28"/>
      <c r="AF228" s="28"/>
      <c r="AG228" s="28"/>
    </row>
    <row r="229" spans="1:33" s="16" customFormat="1" ht="13.5" customHeight="1" x14ac:dyDescent="0.2">
      <c r="A229" s="23" t="s">
        <v>53</v>
      </c>
      <c r="B229" s="18">
        <v>27000000</v>
      </c>
      <c r="C229" s="24">
        <v>2</v>
      </c>
      <c r="D229" s="25">
        <v>297.75</v>
      </c>
      <c r="E229" s="26"/>
      <c r="F229" s="26">
        <v>7.6</v>
      </c>
      <c r="G229" s="26"/>
      <c r="H229" s="26">
        <v>53.9</v>
      </c>
      <c r="I229" s="26">
        <v>148.69999999999999</v>
      </c>
      <c r="J229" s="26">
        <v>92.6</v>
      </c>
      <c r="N229" s="28"/>
      <c r="O229" s="28"/>
      <c r="P229" s="28"/>
      <c r="Q229" s="28"/>
      <c r="R229" s="28"/>
      <c r="S229" s="28"/>
      <c r="T229" s="28"/>
      <c r="U229" s="28"/>
      <c r="V229" s="28"/>
      <c r="W229" s="28"/>
      <c r="X229" s="28"/>
      <c r="Y229" s="28"/>
      <c r="Z229" s="28"/>
      <c r="AA229" s="28"/>
      <c r="AB229" s="28"/>
      <c r="AC229" s="28"/>
      <c r="AD229" s="28"/>
      <c r="AE229" s="28"/>
      <c r="AF229" s="28"/>
      <c r="AG229" s="28"/>
    </row>
    <row r="230" spans="1:33" s="16" customFormat="1" ht="13.5" customHeight="1" x14ac:dyDescent="0.2">
      <c r="A230" s="23" t="s">
        <v>54</v>
      </c>
      <c r="B230" s="18">
        <v>29000000</v>
      </c>
      <c r="C230" s="24">
        <v>2</v>
      </c>
      <c r="D230" s="25">
        <v>297.75</v>
      </c>
      <c r="E230" s="26"/>
      <c r="F230" s="26">
        <v>22</v>
      </c>
      <c r="G230" s="26"/>
      <c r="H230" s="26">
        <v>40</v>
      </c>
      <c r="I230" s="26">
        <v>39</v>
      </c>
      <c r="J230" s="26">
        <v>140.4</v>
      </c>
      <c r="N230" s="28"/>
      <c r="O230" s="28"/>
      <c r="P230" s="28"/>
      <c r="Q230" s="28"/>
      <c r="R230" s="28"/>
      <c r="S230" s="28"/>
      <c r="T230" s="28"/>
      <c r="U230" s="28"/>
      <c r="V230" s="28"/>
      <c r="W230" s="28"/>
      <c r="X230" s="28"/>
      <c r="Y230" s="28"/>
      <c r="Z230" s="28"/>
      <c r="AA230" s="28"/>
      <c r="AB230" s="28"/>
      <c r="AC230" s="28"/>
      <c r="AD230" s="28"/>
      <c r="AE230" s="28"/>
      <c r="AF230" s="28"/>
      <c r="AG230" s="28"/>
    </row>
    <row r="231" spans="1:33" s="16" customFormat="1" ht="13.5" customHeight="1" x14ac:dyDescent="0.2">
      <c r="A231" s="23" t="s">
        <v>55</v>
      </c>
      <c r="B231" s="18">
        <v>32000000</v>
      </c>
      <c r="C231" s="24">
        <v>4</v>
      </c>
      <c r="D231" s="25">
        <v>387.07</v>
      </c>
      <c r="E231" s="26"/>
      <c r="F231" s="26">
        <v>26</v>
      </c>
      <c r="G231" s="26"/>
      <c r="H231" s="26">
        <v>44</v>
      </c>
      <c r="I231" s="26">
        <v>61</v>
      </c>
      <c r="J231" s="26">
        <v>179.1</v>
      </c>
      <c r="N231" s="28"/>
      <c r="O231" s="28"/>
      <c r="P231" s="28"/>
      <c r="Q231" s="28"/>
      <c r="R231" s="28"/>
      <c r="S231" s="28"/>
      <c r="T231" s="28"/>
      <c r="U231" s="28"/>
      <c r="V231" s="28"/>
      <c r="W231" s="28"/>
      <c r="X231" s="28"/>
      <c r="Y231" s="28"/>
      <c r="Z231" s="28"/>
      <c r="AA231" s="28"/>
      <c r="AB231" s="28"/>
      <c r="AC231" s="28"/>
      <c r="AD231" s="28"/>
      <c r="AE231" s="28"/>
      <c r="AF231" s="28"/>
      <c r="AG231" s="28"/>
    </row>
    <row r="232" spans="1:33" s="16" customFormat="1" ht="13.5" customHeight="1" x14ac:dyDescent="0.2">
      <c r="A232" s="23" t="s">
        <v>56</v>
      </c>
      <c r="B232" s="18">
        <v>33000000</v>
      </c>
      <c r="C232" s="24">
        <v>2</v>
      </c>
      <c r="D232" s="25">
        <v>342.41</v>
      </c>
      <c r="E232" s="26"/>
      <c r="F232" s="26">
        <v>16</v>
      </c>
      <c r="G232" s="26"/>
      <c r="H232" s="26">
        <v>30</v>
      </c>
      <c r="I232" s="26">
        <v>25</v>
      </c>
      <c r="J232" s="26">
        <v>58.4</v>
      </c>
      <c r="N232" s="28"/>
      <c r="O232" s="28"/>
      <c r="P232" s="28"/>
      <c r="Q232" s="28"/>
      <c r="R232" s="28"/>
      <c r="S232" s="28"/>
      <c r="T232" s="28"/>
      <c r="U232" s="28"/>
      <c r="V232" s="28"/>
      <c r="W232" s="28"/>
      <c r="X232" s="28"/>
      <c r="Y232" s="28"/>
      <c r="Z232" s="28"/>
      <c r="AA232" s="28"/>
      <c r="AB232" s="28"/>
      <c r="AC232" s="28"/>
      <c r="AD232" s="28"/>
      <c r="AE232" s="28"/>
      <c r="AF232" s="28"/>
      <c r="AG232" s="28"/>
    </row>
    <row r="233" spans="1:33" s="16" customFormat="1" ht="13.5" customHeight="1" x14ac:dyDescent="0.2">
      <c r="A233" s="23" t="s">
        <v>57</v>
      </c>
      <c r="B233" s="18">
        <v>34000000</v>
      </c>
      <c r="C233" s="24">
        <v>2</v>
      </c>
      <c r="D233" s="25">
        <v>297.75</v>
      </c>
      <c r="E233" s="26"/>
      <c r="F233" s="26">
        <v>40</v>
      </c>
      <c r="G233" s="26"/>
      <c r="H233" s="26">
        <v>39.5</v>
      </c>
      <c r="I233" s="26">
        <v>29</v>
      </c>
      <c r="J233" s="26">
        <v>109.6</v>
      </c>
      <c r="N233" s="28"/>
      <c r="O233" s="28"/>
      <c r="P233" s="28"/>
      <c r="Q233" s="28"/>
      <c r="R233" s="28"/>
      <c r="S233" s="28"/>
      <c r="T233" s="28"/>
      <c r="U233" s="28"/>
      <c r="V233" s="28"/>
      <c r="W233" s="28"/>
      <c r="X233" s="28"/>
      <c r="Y233" s="28"/>
      <c r="Z233" s="28"/>
      <c r="AA233" s="28"/>
      <c r="AB233" s="28"/>
      <c r="AC233" s="28"/>
      <c r="AD233" s="28"/>
      <c r="AE233" s="28"/>
      <c r="AF233" s="28"/>
      <c r="AG233" s="28"/>
    </row>
    <row r="234" spans="1:33" s="16" customFormat="1" ht="13.5" customHeight="1" x14ac:dyDescent="0.2">
      <c r="A234" s="23" t="s">
        <v>58</v>
      </c>
      <c r="B234" s="18">
        <v>37000000</v>
      </c>
      <c r="C234" s="24">
        <v>2</v>
      </c>
      <c r="D234" s="25">
        <v>342.41</v>
      </c>
      <c r="E234" s="26"/>
      <c r="F234" s="26">
        <v>30</v>
      </c>
      <c r="G234" s="26"/>
      <c r="H234" s="26">
        <v>38</v>
      </c>
      <c r="I234" s="26">
        <v>33</v>
      </c>
      <c r="J234" s="26">
        <v>128.19999999999999</v>
      </c>
      <c r="N234" s="28"/>
      <c r="O234" s="28"/>
      <c r="P234" s="28"/>
      <c r="Q234" s="28"/>
      <c r="R234" s="28"/>
      <c r="S234" s="28"/>
      <c r="T234" s="28"/>
      <c r="U234" s="28"/>
      <c r="V234" s="28"/>
      <c r="W234" s="28"/>
      <c r="X234" s="28"/>
      <c r="Y234" s="28"/>
      <c r="Z234" s="28"/>
      <c r="AA234" s="28"/>
      <c r="AB234" s="28"/>
      <c r="AC234" s="28"/>
      <c r="AD234" s="28"/>
      <c r="AE234" s="28"/>
      <c r="AF234" s="28"/>
      <c r="AG234" s="28"/>
    </row>
    <row r="235" spans="1:33" s="16" customFormat="1" ht="13.5" customHeight="1" x14ac:dyDescent="0.2">
      <c r="A235" s="23" t="s">
        <v>59</v>
      </c>
      <c r="B235" s="18">
        <v>38000000</v>
      </c>
      <c r="C235" s="24">
        <v>2</v>
      </c>
      <c r="D235" s="25">
        <v>297.75</v>
      </c>
      <c r="E235" s="26"/>
      <c r="F235" s="26">
        <v>17</v>
      </c>
      <c r="G235" s="26"/>
      <c r="H235" s="26">
        <v>41.9</v>
      </c>
      <c r="I235" s="26">
        <v>25</v>
      </c>
      <c r="J235" s="26">
        <v>103</v>
      </c>
      <c r="N235" s="28"/>
      <c r="O235" s="28"/>
      <c r="P235" s="28"/>
      <c r="Q235" s="28"/>
      <c r="R235" s="28"/>
      <c r="S235" s="28"/>
      <c r="T235" s="28"/>
      <c r="U235" s="28"/>
      <c r="V235" s="28"/>
      <c r="W235" s="28"/>
      <c r="X235" s="28"/>
      <c r="Y235" s="28"/>
      <c r="Z235" s="28"/>
      <c r="AA235" s="28"/>
      <c r="AB235" s="28"/>
      <c r="AC235" s="28"/>
      <c r="AD235" s="28"/>
      <c r="AE235" s="28"/>
      <c r="AF235" s="28"/>
      <c r="AG235" s="28"/>
    </row>
    <row r="236" spans="1:33" s="16" customFormat="1" ht="13.5" customHeight="1" x14ac:dyDescent="0.2">
      <c r="A236" s="23" t="s">
        <v>60</v>
      </c>
      <c r="B236" s="18">
        <v>41000000</v>
      </c>
      <c r="C236" s="24">
        <v>2</v>
      </c>
      <c r="D236" s="25">
        <v>297.75</v>
      </c>
      <c r="E236" s="26"/>
      <c r="F236" s="26">
        <v>17</v>
      </c>
      <c r="G236" s="26"/>
      <c r="H236" s="26">
        <v>40</v>
      </c>
      <c r="I236" s="26">
        <v>125</v>
      </c>
      <c r="J236" s="26">
        <v>103</v>
      </c>
      <c r="N236" s="28"/>
      <c r="O236" s="28"/>
      <c r="P236" s="28"/>
      <c r="Q236" s="28"/>
      <c r="R236" s="28"/>
      <c r="S236" s="28"/>
      <c r="T236" s="28"/>
      <c r="U236" s="28"/>
      <c r="V236" s="28"/>
      <c r="W236" s="28"/>
      <c r="X236" s="28"/>
      <c r="Y236" s="28"/>
      <c r="Z236" s="28"/>
      <c r="AA236" s="28"/>
      <c r="AB236" s="28"/>
      <c r="AC236" s="28"/>
      <c r="AD236" s="28"/>
      <c r="AE236" s="28"/>
      <c r="AF236" s="28"/>
      <c r="AG236" s="28"/>
    </row>
    <row r="237" spans="1:33" s="16" customFormat="1" ht="13.5" customHeight="1" x14ac:dyDescent="0.2">
      <c r="A237" s="23" t="s">
        <v>61</v>
      </c>
      <c r="B237" s="18">
        <v>42000000</v>
      </c>
      <c r="C237" s="24">
        <v>2</v>
      </c>
      <c r="D237" s="25">
        <v>297.75</v>
      </c>
      <c r="E237" s="26"/>
      <c r="F237" s="26">
        <v>20</v>
      </c>
      <c r="G237" s="26"/>
      <c r="H237" s="26">
        <v>40</v>
      </c>
      <c r="I237" s="26">
        <v>29</v>
      </c>
      <c r="J237" s="26">
        <v>152.4</v>
      </c>
      <c r="N237" s="28"/>
      <c r="O237" s="28"/>
      <c r="P237" s="28"/>
      <c r="Q237" s="28"/>
      <c r="R237" s="28"/>
      <c r="S237" s="28"/>
      <c r="T237" s="28"/>
      <c r="U237" s="28"/>
      <c r="V237" s="28"/>
      <c r="W237" s="28"/>
      <c r="X237" s="28"/>
      <c r="Y237" s="28"/>
      <c r="Z237" s="28"/>
      <c r="AA237" s="28"/>
      <c r="AB237" s="28"/>
      <c r="AC237" s="28"/>
      <c r="AD237" s="28"/>
      <c r="AE237" s="28"/>
      <c r="AF237" s="28"/>
      <c r="AG237" s="28"/>
    </row>
    <row r="238" spans="1:33" s="16" customFormat="1" ht="13.5" customHeight="1" x14ac:dyDescent="0.2">
      <c r="A238" s="27" t="s">
        <v>62</v>
      </c>
      <c r="B238" s="18">
        <v>44000000</v>
      </c>
      <c r="C238" s="24">
        <v>2</v>
      </c>
      <c r="D238" s="25">
        <v>744.37</v>
      </c>
      <c r="E238" s="26"/>
      <c r="F238" s="26">
        <v>13</v>
      </c>
      <c r="G238" s="26"/>
      <c r="H238" s="26">
        <v>34</v>
      </c>
      <c r="I238" s="26">
        <v>25</v>
      </c>
      <c r="J238" s="26">
        <v>81.400000000000006</v>
      </c>
      <c r="N238" s="28"/>
      <c r="O238" s="28"/>
      <c r="P238" s="28"/>
      <c r="Q238" s="28"/>
      <c r="R238" s="28"/>
      <c r="S238" s="28"/>
      <c r="T238" s="28"/>
      <c r="U238" s="28"/>
      <c r="V238" s="28"/>
      <c r="W238" s="28"/>
      <c r="X238" s="28"/>
      <c r="Y238" s="28"/>
      <c r="Z238" s="28"/>
      <c r="AA238" s="28"/>
      <c r="AB238" s="28"/>
      <c r="AC238" s="28"/>
      <c r="AD238" s="28"/>
      <c r="AE238" s="28"/>
      <c r="AF238" s="28"/>
      <c r="AG238" s="28"/>
    </row>
    <row r="239" spans="1:33" s="16" customFormat="1" ht="13.5" customHeight="1" x14ac:dyDescent="0.2">
      <c r="A239" s="23" t="s">
        <v>63</v>
      </c>
      <c r="B239" s="18">
        <v>46000000</v>
      </c>
      <c r="C239" s="24">
        <v>11</v>
      </c>
      <c r="D239" s="25">
        <v>297.75</v>
      </c>
      <c r="E239" s="26"/>
      <c r="F239" s="26"/>
      <c r="G239" s="26"/>
      <c r="H239" s="26"/>
      <c r="I239" s="26">
        <v>362.9</v>
      </c>
      <c r="J239" s="26"/>
      <c r="N239" s="28"/>
      <c r="O239" s="28"/>
      <c r="P239" s="28"/>
      <c r="Q239" s="28"/>
      <c r="R239" s="28"/>
      <c r="S239" s="28"/>
      <c r="T239" s="28"/>
      <c r="U239" s="28"/>
      <c r="V239" s="28"/>
      <c r="W239" s="28"/>
      <c r="X239" s="28"/>
      <c r="Y239" s="28"/>
      <c r="Z239" s="28"/>
      <c r="AA239" s="28"/>
      <c r="AB239" s="28"/>
      <c r="AC239" s="28"/>
      <c r="AD239" s="28"/>
      <c r="AE239" s="28"/>
      <c r="AF239" s="28"/>
      <c r="AG239" s="28"/>
    </row>
    <row r="240" spans="1:33" s="16" customFormat="1" ht="13.5" customHeight="1" x14ac:dyDescent="0.2">
      <c r="A240" s="23" t="s">
        <v>64</v>
      </c>
      <c r="B240" s="18">
        <v>47000000</v>
      </c>
      <c r="C240" s="24">
        <v>2</v>
      </c>
      <c r="D240" s="25">
        <v>655.04</v>
      </c>
      <c r="E240" s="26"/>
      <c r="F240" s="26">
        <v>14</v>
      </c>
      <c r="G240" s="26"/>
      <c r="H240" s="26">
        <v>42</v>
      </c>
      <c r="I240" s="26">
        <v>26</v>
      </c>
      <c r="J240" s="26">
        <v>170.7</v>
      </c>
      <c r="N240" s="28"/>
      <c r="O240" s="28"/>
      <c r="P240" s="28"/>
      <c r="Q240" s="28"/>
      <c r="R240" s="28"/>
      <c r="S240" s="28"/>
      <c r="T240" s="28"/>
      <c r="U240" s="28"/>
      <c r="V240" s="28"/>
      <c r="W240" s="28"/>
      <c r="X240" s="28"/>
      <c r="Y240" s="28"/>
      <c r="Z240" s="28"/>
      <c r="AA240" s="28"/>
      <c r="AB240" s="28"/>
      <c r="AC240" s="28"/>
      <c r="AD240" s="28"/>
      <c r="AE240" s="28"/>
      <c r="AF240" s="28"/>
      <c r="AG240" s="28"/>
    </row>
    <row r="241" spans="1:33" s="16" customFormat="1" ht="13.5" customHeight="1" x14ac:dyDescent="0.2">
      <c r="A241" s="23" t="s">
        <v>65</v>
      </c>
      <c r="B241" s="18">
        <v>22000000</v>
      </c>
      <c r="C241" s="24">
        <v>4</v>
      </c>
      <c r="D241" s="25">
        <v>297.75</v>
      </c>
      <c r="E241" s="26"/>
      <c r="F241" s="26">
        <v>25.9</v>
      </c>
      <c r="G241" s="26"/>
      <c r="H241" s="26">
        <v>45</v>
      </c>
      <c r="I241" s="26">
        <v>56.4</v>
      </c>
      <c r="J241" s="26">
        <v>73.2</v>
      </c>
      <c r="N241" s="28"/>
      <c r="O241" s="28"/>
      <c r="P241" s="28"/>
      <c r="Q241" s="28"/>
      <c r="R241" s="28"/>
      <c r="S241" s="28"/>
      <c r="T241" s="28"/>
      <c r="U241" s="28"/>
      <c r="V241" s="28"/>
      <c r="W241" s="28"/>
      <c r="X241" s="28"/>
      <c r="Y241" s="28"/>
      <c r="Z241" s="28"/>
      <c r="AA241" s="28"/>
      <c r="AB241" s="28"/>
      <c r="AC241" s="28"/>
      <c r="AD241" s="28"/>
      <c r="AE241" s="28"/>
      <c r="AF241" s="28"/>
      <c r="AG241" s="28"/>
    </row>
    <row r="242" spans="1:33" s="16" customFormat="1" ht="13.5" customHeight="1" x14ac:dyDescent="0.2">
      <c r="A242" s="23" t="s">
        <v>66</v>
      </c>
      <c r="B242" s="18">
        <v>49000000</v>
      </c>
      <c r="C242" s="24">
        <v>2</v>
      </c>
      <c r="D242" s="25">
        <v>297.75</v>
      </c>
      <c r="E242" s="26"/>
      <c r="F242" s="26">
        <v>15.9</v>
      </c>
      <c r="G242" s="26"/>
      <c r="H242" s="26">
        <v>50</v>
      </c>
      <c r="I242" s="26">
        <v>120</v>
      </c>
      <c r="J242" s="26">
        <v>107</v>
      </c>
      <c r="N242" s="28"/>
      <c r="O242" s="28"/>
      <c r="P242" s="28"/>
      <c r="Q242" s="28"/>
      <c r="R242" s="28"/>
      <c r="S242" s="28"/>
      <c r="T242" s="28"/>
      <c r="U242" s="28"/>
      <c r="V242" s="28"/>
      <c r="W242" s="28"/>
      <c r="X242" s="28"/>
      <c r="Y242" s="28"/>
      <c r="Z242" s="28"/>
      <c r="AA242" s="28"/>
      <c r="AB242" s="28"/>
      <c r="AC242" s="28"/>
      <c r="AD242" s="28"/>
      <c r="AE242" s="28"/>
      <c r="AF242" s="28"/>
      <c r="AG242" s="28"/>
    </row>
    <row r="243" spans="1:33" s="16" customFormat="1" ht="13.5" customHeight="1" x14ac:dyDescent="0.2">
      <c r="A243" s="23" t="s">
        <v>67</v>
      </c>
      <c r="B243" s="18">
        <v>50000000</v>
      </c>
      <c r="C243" s="24">
        <v>5</v>
      </c>
      <c r="D243" s="25">
        <v>357.3</v>
      </c>
      <c r="E243" s="26"/>
      <c r="F243" s="26">
        <v>129</v>
      </c>
      <c r="G243" s="26"/>
      <c r="H243" s="26">
        <v>66</v>
      </c>
      <c r="I243" s="26">
        <v>94.1</v>
      </c>
      <c r="J243" s="26">
        <v>214.1</v>
      </c>
      <c r="N243" s="28"/>
      <c r="O243" s="28"/>
      <c r="P243" s="28"/>
      <c r="Q243" s="28"/>
      <c r="R243" s="28"/>
      <c r="S243" s="28"/>
      <c r="T243" s="28"/>
      <c r="U243" s="28"/>
      <c r="V243" s="28"/>
      <c r="W243" s="28"/>
      <c r="X243" s="28"/>
      <c r="Y243" s="28"/>
      <c r="Z243" s="28"/>
      <c r="AA243" s="28"/>
      <c r="AB243" s="28"/>
      <c r="AC243" s="28"/>
      <c r="AD243" s="28"/>
      <c r="AE243" s="28"/>
      <c r="AF243" s="28"/>
      <c r="AG243" s="28"/>
    </row>
    <row r="244" spans="1:33" s="16" customFormat="1" ht="13.5" customHeight="1" x14ac:dyDescent="0.2">
      <c r="A244" s="23" t="s">
        <v>68</v>
      </c>
      <c r="B244" s="18">
        <v>52000000</v>
      </c>
      <c r="C244" s="24">
        <v>3</v>
      </c>
      <c r="D244" s="25">
        <v>342.41</v>
      </c>
      <c r="E244" s="26"/>
      <c r="F244" s="26">
        <v>21</v>
      </c>
      <c r="G244" s="26"/>
      <c r="H244" s="26">
        <v>35</v>
      </c>
      <c r="I244" s="26">
        <v>27</v>
      </c>
      <c r="J244" s="26">
        <v>61.6</v>
      </c>
      <c r="N244" s="28"/>
      <c r="O244" s="28"/>
      <c r="P244" s="28"/>
      <c r="Q244" s="28"/>
      <c r="R244" s="28"/>
      <c r="S244" s="28"/>
      <c r="T244" s="28"/>
      <c r="U244" s="28"/>
      <c r="V244" s="28"/>
      <c r="W244" s="28"/>
      <c r="X244" s="28"/>
      <c r="Y244" s="28"/>
      <c r="Z244" s="28"/>
      <c r="AA244" s="28"/>
      <c r="AB244" s="28"/>
      <c r="AC244" s="28"/>
      <c r="AD244" s="28"/>
      <c r="AE244" s="28"/>
      <c r="AF244" s="28"/>
      <c r="AG244" s="28"/>
    </row>
    <row r="245" spans="1:33" s="16" customFormat="1" ht="13.5" customHeight="1" x14ac:dyDescent="0.2">
      <c r="A245" s="23" t="s">
        <v>69</v>
      </c>
      <c r="B245" s="18">
        <v>53000000</v>
      </c>
      <c r="C245" s="24">
        <v>3</v>
      </c>
      <c r="D245" s="25">
        <v>342.41</v>
      </c>
      <c r="E245" s="26"/>
      <c r="F245" s="26">
        <v>16</v>
      </c>
      <c r="G245" s="26"/>
      <c r="H245" s="26">
        <v>42</v>
      </c>
      <c r="I245" s="26">
        <v>28</v>
      </c>
      <c r="J245" s="26">
        <v>71.400000000000006</v>
      </c>
      <c r="N245" s="28"/>
      <c r="O245" s="28"/>
      <c r="P245" s="28"/>
      <c r="Q245" s="28"/>
      <c r="R245" s="28"/>
      <c r="S245" s="28"/>
      <c r="T245" s="28"/>
      <c r="U245" s="28"/>
      <c r="V245" s="28"/>
      <c r="W245" s="28"/>
      <c r="X245" s="28"/>
      <c r="Y245" s="28"/>
      <c r="Z245" s="28"/>
      <c r="AA245" s="28"/>
      <c r="AB245" s="28"/>
      <c r="AC245" s="28"/>
      <c r="AD245" s="28"/>
      <c r="AE245" s="28"/>
      <c r="AF245" s="28"/>
      <c r="AG245" s="28"/>
    </row>
    <row r="246" spans="1:33" s="16" customFormat="1" ht="13.5" customHeight="1" x14ac:dyDescent="0.2">
      <c r="A246" s="23" t="s">
        <v>70</v>
      </c>
      <c r="B246" s="18">
        <v>54000000</v>
      </c>
      <c r="C246" s="24">
        <v>2</v>
      </c>
      <c r="D246" s="25">
        <v>297.75</v>
      </c>
      <c r="E246" s="26"/>
      <c r="F246" s="26">
        <v>14</v>
      </c>
      <c r="G246" s="26"/>
      <c r="H246" s="26">
        <v>42</v>
      </c>
      <c r="I246" s="26">
        <v>128</v>
      </c>
      <c r="J246" s="26">
        <v>105</v>
      </c>
      <c r="N246" s="28"/>
      <c r="O246" s="28"/>
      <c r="P246" s="28"/>
      <c r="Q246" s="28"/>
      <c r="R246" s="28"/>
      <c r="S246" s="28"/>
      <c r="T246" s="28"/>
      <c r="U246" s="28"/>
      <c r="V246" s="28"/>
      <c r="W246" s="28"/>
      <c r="X246" s="28"/>
      <c r="Y246" s="28"/>
      <c r="Z246" s="28"/>
      <c r="AA246" s="28"/>
      <c r="AB246" s="28"/>
      <c r="AC246" s="28"/>
      <c r="AD246" s="28"/>
      <c r="AE246" s="28"/>
      <c r="AF246" s="28"/>
      <c r="AG246" s="28"/>
    </row>
    <row r="247" spans="1:33" s="16" customFormat="1" ht="13.5" customHeight="1" x14ac:dyDescent="0.2">
      <c r="A247" s="23" t="s">
        <v>71</v>
      </c>
      <c r="B247" s="18">
        <v>56000000</v>
      </c>
      <c r="C247" s="24">
        <v>2</v>
      </c>
      <c r="D247" s="25">
        <v>297.75</v>
      </c>
      <c r="E247" s="26"/>
      <c r="F247" s="26">
        <v>39</v>
      </c>
      <c r="G247" s="26"/>
      <c r="H247" s="26">
        <v>47</v>
      </c>
      <c r="I247" s="26">
        <v>47</v>
      </c>
      <c r="J247" s="26">
        <v>194</v>
      </c>
      <c r="N247" s="28"/>
      <c r="O247" s="28"/>
      <c r="P247" s="28"/>
      <c r="Q247" s="28"/>
      <c r="R247" s="28"/>
      <c r="S247" s="28"/>
      <c r="T247" s="28"/>
      <c r="U247" s="28"/>
      <c r="V247" s="28"/>
      <c r="W247" s="28"/>
      <c r="X247" s="28"/>
      <c r="Y247" s="28"/>
      <c r="Z247" s="28"/>
      <c r="AA247" s="28"/>
      <c r="AB247" s="28"/>
      <c r="AC247" s="28"/>
      <c r="AD247" s="28"/>
      <c r="AE247" s="28"/>
      <c r="AF247" s="28"/>
      <c r="AG247" s="28"/>
    </row>
    <row r="248" spans="1:33" s="16" customFormat="1" ht="13.5" customHeight="1" x14ac:dyDescent="0.2">
      <c r="A248" s="23" t="s">
        <v>72</v>
      </c>
      <c r="B248" s="18">
        <v>58000000</v>
      </c>
      <c r="C248" s="24">
        <v>2</v>
      </c>
      <c r="D248" s="25">
        <v>297.75</v>
      </c>
      <c r="E248" s="26"/>
      <c r="F248" s="26">
        <v>15</v>
      </c>
      <c r="G248" s="26"/>
      <c r="H248" s="26">
        <v>41</v>
      </c>
      <c r="I248" s="26">
        <v>39.200000000000003</v>
      </c>
      <c r="J248" s="26">
        <v>105</v>
      </c>
      <c r="N248" s="28"/>
      <c r="O248" s="28"/>
      <c r="P248" s="28"/>
      <c r="Q248" s="28"/>
      <c r="R248" s="28"/>
      <c r="S248" s="28"/>
      <c r="T248" s="28"/>
      <c r="U248" s="28"/>
      <c r="V248" s="28"/>
      <c r="W248" s="28"/>
      <c r="X248" s="28"/>
      <c r="Y248" s="28"/>
      <c r="Z248" s="28"/>
      <c r="AA248" s="28"/>
      <c r="AB248" s="28"/>
      <c r="AC248" s="28"/>
      <c r="AD248" s="28"/>
      <c r="AE248" s="28"/>
      <c r="AF248" s="28"/>
      <c r="AG248" s="28"/>
    </row>
    <row r="249" spans="1:33" s="16" customFormat="1" ht="13.5" customHeight="1" x14ac:dyDescent="0.2">
      <c r="A249" s="23" t="s">
        <v>73</v>
      </c>
      <c r="B249" s="18">
        <v>60000000</v>
      </c>
      <c r="C249" s="24">
        <v>5</v>
      </c>
      <c r="D249" s="25">
        <v>297.75</v>
      </c>
      <c r="E249" s="26"/>
      <c r="F249" s="26">
        <v>17</v>
      </c>
      <c r="G249" s="26"/>
      <c r="H249" s="26">
        <v>40</v>
      </c>
      <c r="I249" s="26">
        <v>129</v>
      </c>
      <c r="J249" s="26">
        <v>131</v>
      </c>
      <c r="N249" s="28"/>
      <c r="O249" s="28"/>
      <c r="P249" s="28"/>
      <c r="Q249" s="28"/>
      <c r="R249" s="28"/>
      <c r="S249" s="28"/>
      <c r="T249" s="28"/>
      <c r="U249" s="28"/>
      <c r="V249" s="28"/>
      <c r="W249" s="28"/>
      <c r="X249" s="28"/>
      <c r="Y249" s="28"/>
      <c r="Z249" s="28"/>
      <c r="AA249" s="28"/>
      <c r="AB249" s="28"/>
      <c r="AC249" s="28"/>
      <c r="AD249" s="28"/>
      <c r="AE249" s="28"/>
      <c r="AF249" s="28"/>
      <c r="AG249" s="28"/>
    </row>
    <row r="250" spans="1:33" s="16" customFormat="1" ht="13.5" customHeight="1" x14ac:dyDescent="0.2">
      <c r="A250" s="23" t="s">
        <v>74</v>
      </c>
      <c r="B250" s="18">
        <v>61000000</v>
      </c>
      <c r="C250" s="24">
        <v>2</v>
      </c>
      <c r="D250" s="25">
        <v>297.75</v>
      </c>
      <c r="E250" s="26"/>
      <c r="F250" s="26">
        <v>17</v>
      </c>
      <c r="G250" s="26"/>
      <c r="H250" s="26">
        <v>45</v>
      </c>
      <c r="I250" s="26">
        <v>129</v>
      </c>
      <c r="J250" s="26">
        <v>73.400000000000006</v>
      </c>
      <c r="N250" s="28"/>
      <c r="O250" s="28"/>
      <c r="P250" s="28"/>
      <c r="Q250" s="28"/>
      <c r="R250" s="28"/>
      <c r="S250" s="28"/>
      <c r="T250" s="28"/>
      <c r="U250" s="28"/>
      <c r="V250" s="28"/>
      <c r="W250" s="28"/>
      <c r="X250" s="28"/>
      <c r="Y250" s="28"/>
      <c r="Z250" s="28"/>
      <c r="AA250" s="28"/>
      <c r="AB250" s="28"/>
      <c r="AC250" s="28"/>
      <c r="AD250" s="28"/>
      <c r="AE250" s="28"/>
      <c r="AF250" s="28"/>
      <c r="AG250" s="28"/>
    </row>
    <row r="251" spans="1:33" s="16" customFormat="1" ht="13.5" customHeight="1" x14ac:dyDescent="0.2">
      <c r="A251" s="23" t="s">
        <v>75</v>
      </c>
      <c r="B251" s="18">
        <v>36000000</v>
      </c>
      <c r="C251" s="24">
        <v>4</v>
      </c>
      <c r="D251" s="25">
        <v>297.75</v>
      </c>
      <c r="E251" s="26"/>
      <c r="F251" s="26">
        <v>27</v>
      </c>
      <c r="G251" s="26"/>
      <c r="H251" s="26">
        <v>43</v>
      </c>
      <c r="I251" s="26">
        <v>60</v>
      </c>
      <c r="J251" s="26">
        <v>161.4</v>
      </c>
      <c r="N251" s="28"/>
      <c r="O251" s="28"/>
      <c r="P251" s="28"/>
      <c r="Q251" s="28"/>
      <c r="R251" s="28"/>
      <c r="S251" s="28"/>
      <c r="T251" s="28"/>
      <c r="U251" s="28"/>
      <c r="V251" s="28"/>
      <c r="W251" s="28"/>
      <c r="X251" s="28"/>
      <c r="Y251" s="28"/>
      <c r="Z251" s="28"/>
      <c r="AA251" s="28"/>
      <c r="AB251" s="28"/>
      <c r="AC251" s="28"/>
      <c r="AD251" s="28"/>
      <c r="AE251" s="28"/>
      <c r="AF251" s="28"/>
      <c r="AG251" s="28"/>
    </row>
    <row r="252" spans="1:33" s="16" customFormat="1" ht="13.5" customHeight="1" x14ac:dyDescent="0.2">
      <c r="A252" s="23" t="s">
        <v>76</v>
      </c>
      <c r="B252" s="18">
        <v>63000000</v>
      </c>
      <c r="C252" s="24">
        <v>4</v>
      </c>
      <c r="D252" s="25">
        <v>297.75</v>
      </c>
      <c r="E252" s="26"/>
      <c r="F252" s="26">
        <v>66</v>
      </c>
      <c r="G252" s="26"/>
      <c r="H252" s="26">
        <v>41</v>
      </c>
      <c r="I252" s="26">
        <v>50</v>
      </c>
      <c r="J252" s="26">
        <v>108.9</v>
      </c>
      <c r="N252" s="28"/>
      <c r="O252" s="28"/>
      <c r="P252" s="28"/>
      <c r="Q252" s="28"/>
      <c r="R252" s="28"/>
      <c r="S252" s="28"/>
      <c r="T252" s="28"/>
      <c r="U252" s="28"/>
      <c r="V252" s="28"/>
      <c r="W252" s="28"/>
      <c r="X252" s="28"/>
      <c r="Y252" s="28"/>
      <c r="Z252" s="28"/>
      <c r="AA252" s="28"/>
      <c r="AB252" s="28"/>
      <c r="AC252" s="28"/>
      <c r="AD252" s="28"/>
      <c r="AE252" s="28"/>
      <c r="AF252" s="28"/>
      <c r="AG252" s="28"/>
    </row>
    <row r="253" spans="1:33" s="16" customFormat="1" ht="13.5" customHeight="1" x14ac:dyDescent="0.2">
      <c r="A253" s="23" t="s">
        <v>77</v>
      </c>
      <c r="B253" s="18">
        <v>64000000</v>
      </c>
      <c r="C253" s="24">
        <v>2</v>
      </c>
      <c r="D253" s="25">
        <v>565.72</v>
      </c>
      <c r="E253" s="26"/>
      <c r="F253" s="26">
        <v>10</v>
      </c>
      <c r="G253" s="26"/>
      <c r="H253" s="26">
        <v>41</v>
      </c>
      <c r="I253" s="26">
        <v>41</v>
      </c>
      <c r="J253" s="26">
        <v>105.9</v>
      </c>
      <c r="N253" s="28"/>
      <c r="O253" s="28"/>
      <c r="P253" s="28"/>
      <c r="Q253" s="28"/>
      <c r="R253" s="28"/>
      <c r="S253" s="28"/>
      <c r="T253" s="28"/>
      <c r="U253" s="28"/>
      <c r="V253" s="28"/>
      <c r="W253" s="28"/>
      <c r="X253" s="28"/>
      <c r="Y253" s="28"/>
      <c r="Z253" s="28"/>
      <c r="AA253" s="28"/>
      <c r="AB253" s="28"/>
      <c r="AC253" s="28"/>
      <c r="AD253" s="28"/>
      <c r="AE253" s="28"/>
      <c r="AF253" s="28"/>
      <c r="AG253" s="28"/>
    </row>
    <row r="254" spans="1:33" s="16" customFormat="1" ht="13.5" customHeight="1" x14ac:dyDescent="0.2">
      <c r="A254" s="23" t="s">
        <v>78</v>
      </c>
      <c r="B254" s="18">
        <v>65000000</v>
      </c>
      <c r="C254" s="24">
        <v>6</v>
      </c>
      <c r="D254" s="25">
        <v>342.41</v>
      </c>
      <c r="E254" s="26"/>
      <c r="F254" s="26">
        <v>15</v>
      </c>
      <c r="G254" s="26"/>
      <c r="H254" s="26">
        <v>40</v>
      </c>
      <c r="I254" s="26">
        <v>29</v>
      </c>
      <c r="J254" s="26">
        <v>170.8</v>
      </c>
      <c r="N254" s="28"/>
      <c r="O254" s="28"/>
      <c r="P254" s="28"/>
      <c r="Q254" s="28"/>
      <c r="R254" s="28"/>
      <c r="S254" s="28"/>
      <c r="T254" s="28"/>
      <c r="U254" s="28"/>
      <c r="V254" s="28"/>
      <c r="W254" s="28"/>
      <c r="X254" s="28"/>
      <c r="Y254" s="28"/>
      <c r="Z254" s="28"/>
      <c r="AA254" s="28"/>
      <c r="AB254" s="28"/>
      <c r="AC254" s="28"/>
      <c r="AD254" s="28"/>
      <c r="AE254" s="28"/>
      <c r="AF254" s="28"/>
      <c r="AG254" s="28"/>
    </row>
    <row r="255" spans="1:33" s="16" customFormat="1" ht="13.5" customHeight="1" x14ac:dyDescent="0.2">
      <c r="A255" s="23" t="s">
        <v>79</v>
      </c>
      <c r="B255" s="18">
        <v>66000000</v>
      </c>
      <c r="C255" s="24">
        <v>2</v>
      </c>
      <c r="D255" s="25">
        <v>297.75</v>
      </c>
      <c r="E255" s="26"/>
      <c r="F255" s="26">
        <v>15</v>
      </c>
      <c r="G255" s="26"/>
      <c r="H255" s="26">
        <v>40</v>
      </c>
      <c r="I255" s="26">
        <v>29</v>
      </c>
      <c r="J255" s="26">
        <v>120.7</v>
      </c>
      <c r="N255" s="28"/>
      <c r="O255" s="28"/>
      <c r="P255" s="28"/>
      <c r="Q255" s="28"/>
      <c r="R255" s="28"/>
      <c r="S255" s="28"/>
      <c r="T255" s="28"/>
      <c r="U255" s="28"/>
      <c r="V255" s="28"/>
      <c r="W255" s="28"/>
      <c r="X255" s="28"/>
      <c r="Y255" s="28"/>
      <c r="Z255" s="28"/>
      <c r="AA255" s="28"/>
      <c r="AB255" s="28"/>
      <c r="AC255" s="28"/>
      <c r="AD255" s="28"/>
      <c r="AE255" s="28"/>
      <c r="AF255" s="28"/>
      <c r="AG255" s="28"/>
    </row>
    <row r="256" spans="1:33" s="16" customFormat="1" ht="13.5" customHeight="1" x14ac:dyDescent="0.2">
      <c r="A256" s="23" t="s">
        <v>80</v>
      </c>
      <c r="B256" s="18">
        <v>68000000</v>
      </c>
      <c r="C256" s="24">
        <v>2</v>
      </c>
      <c r="D256" s="25">
        <v>297.75</v>
      </c>
      <c r="E256" s="26"/>
      <c r="F256" s="26">
        <v>17</v>
      </c>
      <c r="G256" s="26"/>
      <c r="H256" s="26">
        <v>45</v>
      </c>
      <c r="I256" s="26">
        <v>129</v>
      </c>
      <c r="J256" s="26">
        <v>73.400000000000006</v>
      </c>
      <c r="N256" s="28"/>
      <c r="O256" s="28"/>
      <c r="P256" s="28"/>
      <c r="Q256" s="28"/>
      <c r="R256" s="28"/>
      <c r="S256" s="28"/>
      <c r="T256" s="28"/>
      <c r="U256" s="28"/>
      <c r="V256" s="28"/>
      <c r="W256" s="28"/>
      <c r="X256" s="28"/>
      <c r="Y256" s="28"/>
      <c r="Z256" s="28"/>
      <c r="AA256" s="28"/>
      <c r="AB256" s="28"/>
      <c r="AC256" s="28"/>
      <c r="AD256" s="28"/>
      <c r="AE256" s="28"/>
      <c r="AF256" s="28"/>
      <c r="AG256" s="28"/>
    </row>
    <row r="257" spans="1:75" s="16" customFormat="1" ht="13.5" customHeight="1" x14ac:dyDescent="0.2">
      <c r="A257" s="23" t="s">
        <v>81</v>
      </c>
      <c r="B257" s="18">
        <v>28000000</v>
      </c>
      <c r="C257" s="24">
        <v>2</v>
      </c>
      <c r="D257" s="25">
        <v>297.75</v>
      </c>
      <c r="E257" s="26"/>
      <c r="F257" s="26">
        <v>17</v>
      </c>
      <c r="G257" s="26"/>
      <c r="H257" s="26">
        <v>45</v>
      </c>
      <c r="I257" s="26">
        <v>129</v>
      </c>
      <c r="J257" s="26">
        <v>73.400000000000006</v>
      </c>
      <c r="N257" s="28"/>
      <c r="O257" s="28"/>
      <c r="P257" s="28"/>
      <c r="Q257" s="28"/>
      <c r="R257" s="28"/>
      <c r="S257" s="28"/>
      <c r="T257" s="28"/>
      <c r="U257" s="28"/>
      <c r="V257" s="28"/>
      <c r="W257" s="28"/>
      <c r="X257" s="28"/>
      <c r="Y257" s="28"/>
      <c r="Z257" s="28"/>
      <c r="AA257" s="28"/>
      <c r="AB257" s="28"/>
      <c r="AC257" s="28"/>
      <c r="AD257" s="28"/>
      <c r="AE257" s="28"/>
      <c r="AF257" s="28"/>
      <c r="AG257" s="28"/>
    </row>
    <row r="258" spans="1:75" s="16" customFormat="1" ht="13.5" customHeight="1" x14ac:dyDescent="0.2">
      <c r="A258" s="23" t="s">
        <v>82</v>
      </c>
      <c r="B258" s="18">
        <v>69000000</v>
      </c>
      <c r="C258" s="24">
        <v>3</v>
      </c>
      <c r="D258" s="25">
        <v>387.07</v>
      </c>
      <c r="E258" s="26"/>
      <c r="F258" s="26">
        <v>14</v>
      </c>
      <c r="G258" s="26"/>
      <c r="H258" s="26">
        <v>44</v>
      </c>
      <c r="I258" s="26">
        <v>29</v>
      </c>
      <c r="J258" s="26">
        <v>75.099999999999994</v>
      </c>
      <c r="N258" s="28"/>
      <c r="O258" s="28"/>
      <c r="P258" s="28"/>
      <c r="Q258" s="28"/>
      <c r="R258" s="28"/>
      <c r="S258" s="28"/>
      <c r="T258" s="28"/>
      <c r="U258" s="28"/>
      <c r="V258" s="28"/>
      <c r="W258" s="28"/>
      <c r="X258" s="28"/>
      <c r="Y258" s="28"/>
      <c r="Z258" s="28"/>
      <c r="AA258" s="28"/>
      <c r="AB258" s="28"/>
      <c r="AC258" s="28"/>
      <c r="AD258" s="28"/>
      <c r="AE258" s="28"/>
      <c r="AF258" s="28"/>
      <c r="AG258" s="28"/>
    </row>
    <row r="259" spans="1:75" s="16" customFormat="1" ht="13.5" customHeight="1" x14ac:dyDescent="0.2">
      <c r="A259" s="23" t="s">
        <v>83</v>
      </c>
      <c r="B259" s="18">
        <v>70000000</v>
      </c>
      <c r="C259" s="24">
        <v>2</v>
      </c>
      <c r="D259" s="25">
        <v>297.75</v>
      </c>
      <c r="E259" s="26"/>
      <c r="F259" s="26">
        <v>13</v>
      </c>
      <c r="G259" s="26"/>
      <c r="H259" s="26">
        <v>47</v>
      </c>
      <c r="I259" s="26">
        <v>37</v>
      </c>
      <c r="J259" s="26">
        <v>190.3</v>
      </c>
      <c r="N259" s="28"/>
      <c r="O259" s="28"/>
      <c r="P259" s="28"/>
      <c r="Q259" s="28"/>
      <c r="R259" s="28"/>
      <c r="S259" s="28"/>
      <c r="T259" s="28"/>
      <c r="U259" s="28"/>
      <c r="V259" s="28"/>
      <c r="W259" s="28"/>
      <c r="X259" s="28"/>
      <c r="Y259" s="28"/>
      <c r="Z259" s="28"/>
      <c r="AA259" s="28"/>
      <c r="AB259" s="28"/>
      <c r="AC259" s="28"/>
      <c r="AD259" s="28"/>
      <c r="AE259" s="28"/>
      <c r="AF259" s="28"/>
      <c r="AG259" s="28"/>
    </row>
    <row r="260" spans="1:75" s="16" customFormat="1" ht="13.5" customHeight="1" x14ac:dyDescent="0.2">
      <c r="A260" s="23" t="s">
        <v>84</v>
      </c>
      <c r="B260" s="18">
        <v>71000000</v>
      </c>
      <c r="C260" s="24">
        <v>2</v>
      </c>
      <c r="D260" s="25">
        <v>342.41</v>
      </c>
      <c r="E260" s="26"/>
      <c r="F260" s="26">
        <v>17</v>
      </c>
      <c r="G260" s="26"/>
      <c r="H260" s="26">
        <v>42</v>
      </c>
      <c r="I260" s="26">
        <v>120</v>
      </c>
      <c r="J260" s="26">
        <v>70.400000000000006</v>
      </c>
      <c r="N260" s="28"/>
      <c r="O260" s="28"/>
      <c r="P260" s="28"/>
      <c r="Q260" s="28"/>
      <c r="R260" s="28"/>
      <c r="S260" s="28"/>
      <c r="T260" s="28"/>
      <c r="U260" s="28"/>
      <c r="V260" s="28"/>
      <c r="W260" s="28"/>
      <c r="X260" s="28"/>
      <c r="Y260" s="28"/>
      <c r="Z260" s="28"/>
      <c r="AA260" s="28"/>
      <c r="AB260" s="28"/>
      <c r="AC260" s="28"/>
      <c r="AD260" s="28"/>
      <c r="AE260" s="28"/>
      <c r="AF260" s="28"/>
      <c r="AG260" s="28"/>
    </row>
    <row r="261" spans="1:75" s="16" customFormat="1" ht="13.5" customHeight="1" x14ac:dyDescent="0.2">
      <c r="A261" s="23" t="s">
        <v>85</v>
      </c>
      <c r="B261" s="18">
        <v>73000000</v>
      </c>
      <c r="C261" s="24">
        <v>2</v>
      </c>
      <c r="D261" s="25">
        <v>297.75</v>
      </c>
      <c r="E261" s="26"/>
      <c r="F261" s="26">
        <v>12</v>
      </c>
      <c r="G261" s="26"/>
      <c r="H261" s="26">
        <v>45</v>
      </c>
      <c r="I261" s="26">
        <v>29</v>
      </c>
      <c r="J261" s="26">
        <v>61.7</v>
      </c>
      <c r="N261" s="28"/>
      <c r="O261" s="28"/>
      <c r="P261" s="28"/>
      <c r="Q261" s="28"/>
      <c r="R261" s="28"/>
      <c r="S261" s="28"/>
      <c r="T261" s="28"/>
      <c r="U261" s="28"/>
      <c r="V261" s="28"/>
      <c r="W261" s="28"/>
      <c r="X261" s="28"/>
      <c r="Y261" s="28"/>
      <c r="Z261" s="28"/>
      <c r="AA261" s="28"/>
      <c r="AB261" s="28"/>
      <c r="AC261" s="28"/>
      <c r="AD261" s="28"/>
      <c r="AE261" s="28"/>
      <c r="AF261" s="28"/>
      <c r="AG261" s="28"/>
    </row>
    <row r="262" spans="1:75" s="16" customFormat="1" ht="13.5" customHeight="1" x14ac:dyDescent="0.2">
      <c r="A262" s="23" t="s">
        <v>86</v>
      </c>
      <c r="B262" s="18">
        <v>75000000</v>
      </c>
      <c r="C262" s="24">
        <v>3</v>
      </c>
      <c r="D262" s="25">
        <v>342.41</v>
      </c>
      <c r="E262" s="26"/>
      <c r="F262" s="26">
        <v>34</v>
      </c>
      <c r="G262" s="26"/>
      <c r="H262" s="26">
        <v>35</v>
      </c>
      <c r="I262" s="26">
        <v>43</v>
      </c>
      <c r="J262" s="26">
        <v>132.9</v>
      </c>
      <c r="N262" s="28"/>
      <c r="O262" s="28"/>
      <c r="P262" s="28"/>
      <c r="Q262" s="28"/>
      <c r="R262" s="28"/>
      <c r="S262" s="28"/>
      <c r="T262" s="28"/>
      <c r="U262" s="28"/>
      <c r="V262" s="28"/>
      <c r="W262" s="28"/>
      <c r="X262" s="28"/>
      <c r="Y262" s="28"/>
      <c r="Z262" s="28"/>
      <c r="AA262" s="28"/>
      <c r="AB262" s="28"/>
      <c r="AC262" s="28"/>
      <c r="AD262" s="28"/>
      <c r="AE262" s="28"/>
      <c r="AF262" s="28"/>
      <c r="AG262" s="28"/>
    </row>
    <row r="263" spans="1:75" s="16" customFormat="1" ht="13.5" customHeight="1" x14ac:dyDescent="0.2">
      <c r="A263" s="23" t="s">
        <v>87</v>
      </c>
      <c r="B263" s="18">
        <v>78000000</v>
      </c>
      <c r="C263" s="24">
        <v>2</v>
      </c>
      <c r="D263" s="25">
        <v>297.75</v>
      </c>
      <c r="E263" s="26"/>
      <c r="F263" s="26">
        <v>30</v>
      </c>
      <c r="G263" s="26"/>
      <c r="H263" s="26">
        <v>117.5</v>
      </c>
      <c r="I263" s="26">
        <v>125</v>
      </c>
      <c r="J263" s="26">
        <v>132.5</v>
      </c>
      <c r="N263" s="28"/>
      <c r="O263" s="28"/>
      <c r="P263" s="28"/>
      <c r="Q263" s="28"/>
      <c r="R263" s="28"/>
      <c r="S263" s="28"/>
      <c r="T263" s="28"/>
      <c r="U263" s="28"/>
      <c r="V263" s="28"/>
      <c r="W263" s="28"/>
      <c r="X263" s="28"/>
      <c r="Y263" s="28"/>
      <c r="Z263" s="28"/>
      <c r="AA263" s="28"/>
      <c r="AB263" s="28"/>
      <c r="AC263" s="28"/>
      <c r="AD263" s="28"/>
      <c r="AE263" s="28"/>
      <c r="AF263" s="28"/>
      <c r="AG263" s="28"/>
    </row>
    <row r="264" spans="1:75" s="16" customFormat="1" ht="13.5" customHeight="1" x14ac:dyDescent="0.2">
      <c r="A264" s="23" t="s">
        <v>88</v>
      </c>
      <c r="B264" s="18">
        <v>45000000</v>
      </c>
      <c r="C264" s="24">
        <v>15</v>
      </c>
      <c r="D264" s="25">
        <v>297.75</v>
      </c>
      <c r="E264" s="26"/>
      <c r="F264" s="26">
        <v>25</v>
      </c>
      <c r="G264" s="26"/>
      <c r="H264" s="26">
        <v>43</v>
      </c>
      <c r="I264" s="26">
        <v>107.5</v>
      </c>
      <c r="J264" s="26">
        <v>92.4</v>
      </c>
      <c r="N264" s="28"/>
      <c r="O264" s="28"/>
      <c r="P264" s="28"/>
      <c r="Q264" s="28"/>
      <c r="R264" s="28"/>
      <c r="S264" s="28"/>
      <c r="T264" s="28"/>
      <c r="U264" s="28"/>
      <c r="V264" s="28"/>
      <c r="W264" s="28"/>
      <c r="X264" s="28"/>
      <c r="Y264" s="28"/>
      <c r="Z264" s="28"/>
      <c r="AA264" s="28"/>
      <c r="AB264" s="28"/>
      <c r="AC264" s="28"/>
      <c r="AD264" s="28"/>
      <c r="AE264" s="28"/>
      <c r="AF264" s="28"/>
      <c r="AG264" s="28"/>
    </row>
    <row r="265" spans="1:75" s="16" customFormat="1" ht="13.5" customHeight="1" x14ac:dyDescent="0.2">
      <c r="A265" s="23" t="s">
        <v>89</v>
      </c>
      <c r="B265" s="18">
        <v>40000000</v>
      </c>
      <c r="C265" s="24">
        <v>10</v>
      </c>
      <c r="D265" s="25">
        <v>297.75</v>
      </c>
      <c r="E265" s="26"/>
      <c r="F265" s="26">
        <v>25</v>
      </c>
      <c r="G265" s="26"/>
      <c r="H265" s="26">
        <v>43</v>
      </c>
      <c r="I265" s="26">
        <v>142</v>
      </c>
      <c r="J265" s="26">
        <v>99.1</v>
      </c>
      <c r="N265" s="28"/>
      <c r="O265" s="28"/>
      <c r="P265" s="28"/>
      <c r="Q265" s="28"/>
      <c r="R265" s="28"/>
      <c r="S265" s="28"/>
      <c r="T265" s="28"/>
      <c r="U265" s="28"/>
      <c r="V265" s="28"/>
      <c r="W265" s="28"/>
      <c r="X265" s="28"/>
      <c r="Y265" s="28"/>
      <c r="Z265" s="28"/>
      <c r="AA265" s="28"/>
      <c r="AB265" s="28"/>
      <c r="AC265" s="28"/>
      <c r="AD265" s="28"/>
      <c r="AE265" s="28"/>
      <c r="AF265" s="28"/>
      <c r="AG265" s="28"/>
    </row>
    <row r="266" spans="1:75" s="16" customFormat="1" ht="13.5" customHeight="1" x14ac:dyDescent="0.2">
      <c r="A266" s="23" t="s">
        <v>90</v>
      </c>
      <c r="B266" s="18">
        <v>67000000</v>
      </c>
      <c r="C266" s="24">
        <v>2</v>
      </c>
      <c r="D266" s="25">
        <v>297.75</v>
      </c>
      <c r="E266" s="26"/>
      <c r="F266" s="26">
        <v>25</v>
      </c>
      <c r="G266" s="26"/>
      <c r="H266" s="26">
        <v>40</v>
      </c>
      <c r="I266" s="26">
        <v>25</v>
      </c>
      <c r="J266" s="26">
        <v>169.7</v>
      </c>
      <c r="N266" s="28"/>
      <c r="O266" s="28"/>
      <c r="P266" s="28"/>
      <c r="Q266" s="28"/>
      <c r="R266" s="28"/>
      <c r="S266" s="28"/>
      <c r="T266" s="28"/>
      <c r="U266" s="28"/>
      <c r="V266" s="28"/>
      <c r="W266" s="28"/>
      <c r="X266" s="28"/>
      <c r="Y266" s="28"/>
      <c r="Z266" s="28"/>
      <c r="AA266" s="28"/>
      <c r="AB266" s="28"/>
      <c r="AC266" s="28"/>
      <c r="AD266" s="28"/>
      <c r="AE266" s="28"/>
      <c r="AF266" s="28"/>
      <c r="AG266" s="28"/>
      <c r="AH266" s="28"/>
      <c r="AI266" s="28"/>
      <c r="AJ266" s="28"/>
      <c r="AK266" s="28"/>
      <c r="AL266" s="28"/>
      <c r="AM266" s="28"/>
      <c r="AN266" s="28"/>
      <c r="AO266" s="28"/>
      <c r="AP266" s="28"/>
      <c r="AQ266" s="28"/>
      <c r="AR266" s="28"/>
      <c r="AS266" s="28"/>
      <c r="AT266" s="28"/>
      <c r="AU266" s="28"/>
      <c r="AV266" s="28"/>
      <c r="AW266" s="28"/>
      <c r="AX266" s="28"/>
      <c r="AY266" s="28"/>
      <c r="AZ266" s="28"/>
      <c r="BA266" s="28"/>
      <c r="BB266" s="28"/>
      <c r="BC266" s="28"/>
      <c r="BD266" s="28"/>
      <c r="BE266" s="28"/>
      <c r="BF266" s="28"/>
      <c r="BG266" s="28"/>
      <c r="BH266" s="28"/>
      <c r="BI266" s="28"/>
      <c r="BJ266" s="28"/>
      <c r="BK266" s="28"/>
      <c r="BL266" s="28"/>
      <c r="BM266" s="28"/>
      <c r="BN266" s="28"/>
      <c r="BO266" s="28"/>
      <c r="BP266" s="28"/>
      <c r="BQ266" s="28"/>
      <c r="BR266" s="28"/>
      <c r="BS266" s="28"/>
      <c r="BT266" s="28"/>
      <c r="BU266" s="28"/>
      <c r="BV266" s="28"/>
      <c r="BW266" s="28"/>
    </row>
    <row r="267" spans="1:75" s="16" customFormat="1" ht="25.5" customHeight="1" x14ac:dyDescent="0.2">
      <c r="A267" s="29" t="s">
        <v>91</v>
      </c>
      <c r="B267" s="18">
        <v>99000000</v>
      </c>
      <c r="C267" s="24">
        <v>2</v>
      </c>
      <c r="D267" s="30">
        <v>446.62</v>
      </c>
      <c r="E267" s="31"/>
      <c r="F267" s="31">
        <v>10.3</v>
      </c>
      <c r="G267" s="31"/>
      <c r="H267" s="31">
        <v>46</v>
      </c>
      <c r="I267" s="31">
        <v>36</v>
      </c>
      <c r="J267" s="31">
        <v>109.5</v>
      </c>
      <c r="N267" s="28"/>
      <c r="O267" s="28"/>
      <c r="P267" s="28"/>
      <c r="Q267" s="28"/>
      <c r="R267" s="28"/>
      <c r="S267" s="28"/>
      <c r="T267" s="28"/>
      <c r="U267" s="28"/>
      <c r="V267" s="28"/>
      <c r="W267" s="28"/>
      <c r="X267" s="28"/>
      <c r="Y267" s="28"/>
      <c r="Z267" s="28"/>
      <c r="AA267" s="28"/>
      <c r="AB267" s="28"/>
      <c r="AC267" s="28"/>
      <c r="AD267" s="28"/>
      <c r="AE267" s="28"/>
      <c r="AF267" s="28"/>
      <c r="AG267" s="28"/>
      <c r="AH267" s="28"/>
      <c r="AI267" s="28"/>
      <c r="AJ267" s="28"/>
      <c r="AK267" s="28"/>
      <c r="AL267" s="28"/>
      <c r="AM267" s="28"/>
      <c r="AN267" s="28"/>
      <c r="AO267" s="28"/>
      <c r="AP267" s="28"/>
      <c r="AQ267" s="28"/>
      <c r="AR267" s="28"/>
      <c r="AS267" s="28"/>
      <c r="AT267" s="28"/>
      <c r="AU267" s="28"/>
      <c r="AV267" s="28"/>
      <c r="AW267" s="28"/>
      <c r="AX267" s="28"/>
      <c r="AY267" s="28"/>
      <c r="AZ267" s="28"/>
      <c r="BA267" s="28"/>
      <c r="BB267" s="28"/>
      <c r="BC267" s="28"/>
      <c r="BD267" s="28"/>
      <c r="BE267" s="28"/>
      <c r="BF267" s="28"/>
      <c r="BG267" s="28"/>
      <c r="BH267" s="28"/>
      <c r="BI267" s="28"/>
      <c r="BJ267" s="28"/>
      <c r="BK267" s="28"/>
      <c r="BL267" s="28"/>
      <c r="BM267" s="28"/>
      <c r="BN267" s="28"/>
      <c r="BO267" s="28"/>
      <c r="BP267" s="28"/>
      <c r="BQ267" s="28"/>
      <c r="BR267" s="28"/>
      <c r="BS267" s="28"/>
      <c r="BT267" s="28"/>
      <c r="BU267" s="28"/>
      <c r="BV267" s="28"/>
      <c r="BW267" s="28"/>
    </row>
    <row r="268" spans="1:75" s="33" customFormat="1" ht="27" customHeight="1" x14ac:dyDescent="0.2">
      <c r="A268" s="23" t="s">
        <v>92</v>
      </c>
      <c r="B268" s="18">
        <v>11800000</v>
      </c>
      <c r="C268" s="24">
        <v>2</v>
      </c>
      <c r="D268" s="25">
        <v>506.17</v>
      </c>
      <c r="E268" s="26"/>
      <c r="F268" s="26">
        <v>90.2</v>
      </c>
      <c r="G268" s="26"/>
      <c r="H268" s="26">
        <v>70.2</v>
      </c>
      <c r="I268" s="26">
        <v>90</v>
      </c>
      <c r="J268" s="26">
        <v>152.69999999999999</v>
      </c>
      <c r="K268" s="28"/>
      <c r="L268" s="28"/>
      <c r="M268" s="28"/>
      <c r="N268" s="28"/>
      <c r="O268" s="28"/>
      <c r="P268" s="28"/>
      <c r="Q268" s="28"/>
      <c r="R268" s="28"/>
      <c r="S268" s="28"/>
      <c r="T268" s="28"/>
      <c r="U268" s="28"/>
      <c r="V268" s="28"/>
      <c r="W268" s="28"/>
      <c r="X268" s="28"/>
      <c r="Y268" s="28"/>
      <c r="Z268" s="28"/>
      <c r="AA268" s="28"/>
      <c r="AB268" s="28"/>
      <c r="AC268" s="28"/>
      <c r="AD268" s="28"/>
      <c r="AE268" s="28"/>
      <c r="AF268" s="28"/>
      <c r="AG268" s="28"/>
      <c r="AH268" s="28"/>
      <c r="AI268" s="28"/>
      <c r="AJ268" s="28"/>
      <c r="AK268" s="28"/>
      <c r="AL268" s="28"/>
      <c r="AM268" s="28"/>
      <c r="AN268" s="28"/>
      <c r="AO268" s="28"/>
      <c r="AP268" s="28"/>
      <c r="AQ268" s="28"/>
      <c r="AR268" s="28"/>
      <c r="AS268" s="28"/>
      <c r="AT268" s="28"/>
      <c r="AU268" s="28"/>
      <c r="AV268" s="28"/>
      <c r="AW268" s="28"/>
      <c r="AX268" s="28"/>
      <c r="AY268" s="28"/>
      <c r="AZ268" s="28"/>
      <c r="BA268" s="28"/>
      <c r="BB268" s="28"/>
      <c r="BC268" s="28"/>
      <c r="BD268" s="28"/>
      <c r="BE268" s="28"/>
      <c r="BF268" s="28"/>
      <c r="BG268" s="28"/>
      <c r="BH268" s="28"/>
      <c r="BI268" s="28"/>
      <c r="BJ268" s="28"/>
      <c r="BK268" s="28"/>
      <c r="BL268" s="28"/>
      <c r="BM268" s="28"/>
      <c r="BN268" s="28"/>
      <c r="BO268" s="28"/>
      <c r="BP268" s="28"/>
      <c r="BQ268" s="28"/>
      <c r="BR268" s="28"/>
      <c r="BS268" s="28"/>
      <c r="BT268" s="28"/>
      <c r="BU268" s="28"/>
      <c r="BV268" s="28"/>
      <c r="BW268" s="28"/>
    </row>
    <row r="269" spans="1:75" s="28" customFormat="1" ht="24.75" customHeight="1" x14ac:dyDescent="0.2">
      <c r="A269" s="23" t="s">
        <v>93</v>
      </c>
      <c r="B269" s="18">
        <v>71800000</v>
      </c>
      <c r="C269" s="24">
        <v>3</v>
      </c>
      <c r="D269" s="25">
        <v>595.5</v>
      </c>
      <c r="E269" s="26"/>
      <c r="F269" s="26">
        <v>45</v>
      </c>
      <c r="G269" s="26"/>
      <c r="H269" s="26">
        <v>44.1</v>
      </c>
      <c r="I269" s="26">
        <v>34</v>
      </c>
      <c r="J269" s="26">
        <v>100.5</v>
      </c>
    </row>
    <row r="270" spans="1:75" s="28" customFormat="1" ht="26.25" customHeight="1" x14ac:dyDescent="0.2">
      <c r="A270" s="23" t="s">
        <v>94</v>
      </c>
      <c r="B270" s="18">
        <v>77000000</v>
      </c>
      <c r="C270" s="24">
        <v>2</v>
      </c>
      <c r="D270" s="25">
        <v>893.24</v>
      </c>
      <c r="E270" s="26"/>
      <c r="F270" s="26">
        <v>18</v>
      </c>
      <c r="G270" s="26"/>
      <c r="H270" s="26">
        <v>60</v>
      </c>
      <c r="I270" s="26">
        <v>32</v>
      </c>
      <c r="J270" s="26">
        <v>142.69999999999999</v>
      </c>
    </row>
    <row r="271" spans="1:75" s="41" customFormat="1" ht="30" customHeight="1" thickBot="1" x14ac:dyDescent="0.25">
      <c r="A271" s="48" t="s">
        <v>95</v>
      </c>
      <c r="B271" s="49">
        <v>71900000</v>
      </c>
      <c r="C271" s="34">
        <v>2</v>
      </c>
      <c r="D271" s="35">
        <v>595.5</v>
      </c>
      <c r="E271" s="36"/>
      <c r="F271" s="36">
        <v>18</v>
      </c>
      <c r="G271" s="36"/>
      <c r="H271" s="36">
        <v>60</v>
      </c>
      <c r="I271" s="36">
        <v>32</v>
      </c>
      <c r="J271" s="36">
        <v>80</v>
      </c>
      <c r="N271" s="43"/>
      <c r="O271" s="43"/>
      <c r="P271" s="43"/>
      <c r="Q271" s="43"/>
      <c r="R271" s="43"/>
      <c r="S271" s="43"/>
      <c r="T271" s="43"/>
      <c r="U271" s="43"/>
      <c r="V271" s="43"/>
      <c r="W271" s="43"/>
      <c r="X271" s="43"/>
      <c r="Y271" s="43"/>
      <c r="Z271" s="43"/>
      <c r="AA271" s="43"/>
      <c r="AB271" s="43"/>
      <c r="AC271" s="43"/>
      <c r="AD271" s="43"/>
      <c r="AE271" s="43"/>
      <c r="AF271" s="43"/>
      <c r="AG271" s="43"/>
    </row>
    <row r="272" spans="1:75" s="41" customFormat="1" ht="13.5" customHeight="1" thickBot="1" x14ac:dyDescent="0.25">
      <c r="A272" s="37" t="s">
        <v>96</v>
      </c>
      <c r="B272" s="38"/>
      <c r="C272" s="39">
        <f>SUM(C187:C271)</f>
        <v>259</v>
      </c>
      <c r="D272" s="40"/>
      <c r="E272" s="50"/>
      <c r="F272" s="50"/>
      <c r="G272" s="50"/>
      <c r="H272" s="50"/>
      <c r="I272" s="50"/>
      <c r="J272" s="50"/>
    </row>
  </sheetData>
  <mergeCells count="10">
    <mergeCell ref="A1:J2"/>
    <mergeCell ref="A4:A5"/>
    <mergeCell ref="B4:B5"/>
    <mergeCell ref="C4:J4"/>
    <mergeCell ref="A94:A95"/>
    <mergeCell ref="B94:B95"/>
    <mergeCell ref="C94:J94"/>
    <mergeCell ref="A184:A185"/>
    <mergeCell ref="B184:B185"/>
    <mergeCell ref="C184:J184"/>
  </mergeCells>
  <pageMargins left="0.39370078740157483" right="0.39370078740157483" top="0.39370078740157483" bottom="0.31496062992125984" header="0.31496062992125984" footer="0.39370078740157483"/>
  <pageSetup paperSize="9" scale="90" orientation="landscape" r:id="rId1"/>
  <headerFooter alignWithMargins="0"/>
  <rowBreaks count="1" manualBreakCount="1">
    <brk id="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таблица </vt:lpstr>
      <vt:lpstr>'таблица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ФЕДИНЦЕВА ЕЛЕНА ОЛЕГОВНА</dc:creator>
  <cp:lastModifiedBy>ФЕДИНЦЕВА ЕЛЕНА ОЛЕГОВНА</cp:lastModifiedBy>
  <dcterms:created xsi:type="dcterms:W3CDTF">2016-08-17T09:20:28Z</dcterms:created>
  <dcterms:modified xsi:type="dcterms:W3CDTF">2016-08-19T11:32:43Z</dcterms:modified>
</cp:coreProperties>
</file>