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385"/>
  </bookViews>
  <sheets>
    <sheet name="Лист1" sheetId="1" r:id="rId1"/>
  </sheets>
  <definedNames>
    <definedName name="_xlnm.Print_Titles" localSheetId="0">Лист1!$3:$3</definedName>
    <definedName name="_xlnm.Print_Area" localSheetId="0">Лист1!$A$1:$D$89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9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4" i="1"/>
  <c r="C89" i="1"/>
  <c r="D89" i="1" l="1"/>
</calcChain>
</file>

<file path=xl/sharedStrings.xml><?xml version="1.0" encoding="utf-8"?>
<sst xmlns="http://schemas.openxmlformats.org/spreadsheetml/2006/main" count="92" uniqueCount="92">
  <si>
    <t>Наименование региона</t>
  </si>
  <si>
    <t>01 - Республика Адыгея (Адыгея)</t>
  </si>
  <si>
    <t>02 - Республика Башкортостан</t>
  </si>
  <si>
    <t>03 - Республика Бурятия</t>
  </si>
  <si>
    <t>04 - Республика Алтай</t>
  </si>
  <si>
    <t>05 - Республика Дагестан</t>
  </si>
  <si>
    <t>06 - Республика Ингушетия</t>
  </si>
  <si>
    <t>07 - Кабардино-Балкарская Республика</t>
  </si>
  <si>
    <t>08 - Республика Калмыкия</t>
  </si>
  <si>
    <t>09 - Карачаево-Черкесская Республика</t>
  </si>
  <si>
    <t>10 - Республика Карелия</t>
  </si>
  <si>
    <t>11 - Республика Коми</t>
  </si>
  <si>
    <t>12 - Республика Марий Эл</t>
  </si>
  <si>
    <t>13 - Республика Мордовия</t>
  </si>
  <si>
    <t>14 - Республика Саха (Якутия)</t>
  </si>
  <si>
    <t>15 - Республика Северная Осетия - Алания</t>
  </si>
  <si>
    <t>16 - Республика Татарстан (Татарстан)</t>
  </si>
  <si>
    <t>17 - Республика Тыва</t>
  </si>
  <si>
    <t>18 - Удмуртская Республика</t>
  </si>
  <si>
    <t>19 - Республика Хакасия</t>
  </si>
  <si>
    <t>20 - Чеченская Республика</t>
  </si>
  <si>
    <t>21 - Чувашская Республика - Чувашия</t>
  </si>
  <si>
    <t>22 - Алтайский край</t>
  </si>
  <si>
    <t>23 - Краснодарский край</t>
  </si>
  <si>
    <t>24 - Красноярский край</t>
  </si>
  <si>
    <t>25 - Приморский край</t>
  </si>
  <si>
    <t>26 - Ставропольский край</t>
  </si>
  <si>
    <t>27 - Хабаровский край</t>
  </si>
  <si>
    <t>28 - Амурская область</t>
  </si>
  <si>
    <t>29 - Архангельская область</t>
  </si>
  <si>
    <t>30 - Астраханская область</t>
  </si>
  <si>
    <t>31 - Белгородская область</t>
  </si>
  <si>
    <t>32 - Брянская область</t>
  </si>
  <si>
    <t>33 - Владимирская область</t>
  </si>
  <si>
    <t>34 - Волгоградская область</t>
  </si>
  <si>
    <t>35 - Вологодская область</t>
  </si>
  <si>
    <t>36 - Воронежская область</t>
  </si>
  <si>
    <t>37 - Ивановская область</t>
  </si>
  <si>
    <t>38 - Иркутская область</t>
  </si>
  <si>
    <t>39 - Калининградская область</t>
  </si>
  <si>
    <t>40 - Калужская область</t>
  </si>
  <si>
    <t>41 - Камчатский край</t>
  </si>
  <si>
    <t>42 - Кемеровская область</t>
  </si>
  <si>
    <t>43 - Кировская область</t>
  </si>
  <si>
    <t>44 - Костромская область</t>
  </si>
  <si>
    <t>45 - Курганская область</t>
  </si>
  <si>
    <t>46 - Курская область</t>
  </si>
  <si>
    <t>47 - Ленинградская область</t>
  </si>
  <si>
    <t>48 - Липецкая область</t>
  </si>
  <si>
    <t>49 - Магаданская область</t>
  </si>
  <si>
    <t>50 - Московская область</t>
  </si>
  <si>
    <t>51 - Мурманская область</t>
  </si>
  <si>
    <t>52 - Нижегородская область</t>
  </si>
  <si>
    <t>53 - Новгородская область</t>
  </si>
  <si>
    <t>54 - Новосибирская область</t>
  </si>
  <si>
    <t>55 - Омская область</t>
  </si>
  <si>
    <t>56 - Оренбургская область</t>
  </si>
  <si>
    <t>57 - Орловская область</t>
  </si>
  <si>
    <t>58 - Пензенская область</t>
  </si>
  <si>
    <t>59 - Пермский край</t>
  </si>
  <si>
    <t>60 - Псковская область</t>
  </si>
  <si>
    <t>61 - Ростовская область</t>
  </si>
  <si>
    <t>62 - Рязанская область</t>
  </si>
  <si>
    <t>63 - Самарская область</t>
  </si>
  <si>
    <t>64 - Саратовская область</t>
  </si>
  <si>
    <t>65 - Сахалинская область</t>
  </si>
  <si>
    <t>66 - Свердловская область</t>
  </si>
  <si>
    <t>67 - Смоленская область</t>
  </si>
  <si>
    <t>68 - Тамбовская область</t>
  </si>
  <si>
    <t>69 - Тверская область</t>
  </si>
  <si>
    <t>70 - Томская область</t>
  </si>
  <si>
    <t>71 - Тульская область</t>
  </si>
  <si>
    <t>72 - Тюменская область</t>
  </si>
  <si>
    <t>73 - Ульяновская область</t>
  </si>
  <si>
    <t>74 - Челябинская область</t>
  </si>
  <si>
    <t>75 - Забайкальский край</t>
  </si>
  <si>
    <t>76 - Ярославская область</t>
  </si>
  <si>
    <t>77 - г. Москва</t>
  </si>
  <si>
    <t>78 - г. Санкт-Петербург</t>
  </si>
  <si>
    <t>79 - Еврейская автономная область</t>
  </si>
  <si>
    <t>83 - Ненецкий автономный округ</t>
  </si>
  <si>
    <t>86 - Ханты-Мансийский автономный округ - Югра</t>
  </si>
  <si>
    <t>87 - Чукотский автономный округ</t>
  </si>
  <si>
    <t>89 - Ямало-Ненецкий автономный округ</t>
  </si>
  <si>
    <t>91 - Республика Крым</t>
  </si>
  <si>
    <t>92 - г. Севастополь</t>
  </si>
  <si>
    <t>Итого</t>
  </si>
  <si>
    <t>Количество ОКН, полномочия по государственной охране которых осуществляет Минкультуры России</t>
  </si>
  <si>
    <t>Количество ОКН, полномочия по государственной охране которых переданы органам государственной власти субъектов Российской Федерации</t>
  </si>
  <si>
    <t>Показатели, используемые для расчета распределения субвенций в отношении объектов культурного наследия на 2019-2021 годы (по данным Минкультуры России)</t>
  </si>
  <si>
    <t>Количество объектов культурного наследия (ОКН) федерального значения, зарегистрированных в Едином государственном реестре объектов культурного наследия (памятников истории и культуры) народов Российской Федерации</t>
  </si>
  <si>
    <t>Исп. Голант И.А. 8495 629 10 10, доб 1472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</si>
</sst>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1"/>
  <sheetViews>
    <sheetView tabSelected="1" view="pageBreakPreview" topLeftCell="A52" zoomScale="80" zoomScaleNormal="100" zoomScaleSheetLayoutView="80" workbookViewId="0">
      <selection activeCell="A91" sqref="A91"/>
    </sheetView>
  </sheetViews>
  <sheetFormatPr defaultRowHeight="15" x14ac:dyDescent="0.25"/>
  <cols>
    <col min="1" max="1" width="41.42578125" customWidth="1"/>
    <col min="2" max="2" width="31.28515625" customWidth="1"/>
    <col min="3" max="3" width="17.5703125" customWidth="1"/>
    <col min="4" max="4" width="27.42578125" customWidth="1"/>
  </cols>
  <sheetData>
    <row r="1" spans="1:4" ht="42.75" customHeight="1" x14ac:dyDescent="0.35">
      <c r="A1" s="10" t="s">
        <v>89</v>
      </c>
      <c r="B1" s="10"/>
      <c r="C1" s="10"/>
      <c r="D1" s="10"/>
    </row>
    <row r="2" spans="1:4" x14ac:dyDescent="0.25">
      <c r="A2" s="3"/>
      <c r="B2" s="3"/>
      <c r="C2" s="3"/>
      <c r="D2" s="3"/>
    </row>
    <row r="3" spans="1:4" ht="138" customHeight="1" x14ac:dyDescent="0.25">
      <c r="A3" s="9" t="s">
        <v>0</v>
      </c>
      <c r="B3" s="7" t="s">
        <v>90</v>
      </c>
      <c r="C3" s="7" t="s">
        <v>87</v>
      </c>
      <c r="D3" s="8" t="s">
        <v>88</v>
      </c>
    </row>
    <row r="4" spans="1:4" x14ac:dyDescent="0.25">
      <c r="A4" s="4" t="s">
        <v>1</v>
      </c>
      <c r="B4" s="5">
        <v>86</v>
      </c>
      <c r="C4" s="5"/>
      <c r="D4" s="6">
        <f>B4-C4</f>
        <v>86</v>
      </c>
    </row>
    <row r="5" spans="1:4" x14ac:dyDescent="0.25">
      <c r="A5" s="4" t="s">
        <v>2</v>
      </c>
      <c r="B5" s="5">
        <v>1232</v>
      </c>
      <c r="C5" s="5"/>
      <c r="D5" s="6">
        <f t="shared" ref="D5:D68" si="0">B5-C5</f>
        <v>1232</v>
      </c>
    </row>
    <row r="6" spans="1:4" x14ac:dyDescent="0.25">
      <c r="A6" s="4" t="s">
        <v>3</v>
      </c>
      <c r="B6" s="5">
        <v>867</v>
      </c>
      <c r="C6" s="5"/>
      <c r="D6" s="6">
        <f t="shared" si="0"/>
        <v>867</v>
      </c>
    </row>
    <row r="7" spans="1:4" x14ac:dyDescent="0.25">
      <c r="A7" s="4" t="s">
        <v>4</v>
      </c>
      <c r="B7" s="5">
        <v>117</v>
      </c>
      <c r="C7" s="5"/>
      <c r="D7" s="6">
        <f t="shared" si="0"/>
        <v>117</v>
      </c>
    </row>
    <row r="8" spans="1:4" x14ac:dyDescent="0.25">
      <c r="A8" s="4" t="s">
        <v>5</v>
      </c>
      <c r="B8" s="5">
        <v>1959</v>
      </c>
      <c r="C8" s="5">
        <v>65</v>
      </c>
      <c r="D8" s="6">
        <f t="shared" si="0"/>
        <v>1894</v>
      </c>
    </row>
    <row r="9" spans="1:4" x14ac:dyDescent="0.25">
      <c r="A9" s="4" t="s">
        <v>6</v>
      </c>
      <c r="B9" s="5">
        <v>160</v>
      </c>
      <c r="C9" s="5"/>
      <c r="D9" s="6">
        <f t="shared" si="0"/>
        <v>160</v>
      </c>
    </row>
    <row r="10" spans="1:4" x14ac:dyDescent="0.25">
      <c r="A10" s="4" t="s">
        <v>7</v>
      </c>
      <c r="B10" s="5">
        <v>111</v>
      </c>
      <c r="C10" s="5"/>
      <c r="D10" s="6">
        <f t="shared" si="0"/>
        <v>111</v>
      </c>
    </row>
    <row r="11" spans="1:4" x14ac:dyDescent="0.25">
      <c r="A11" s="4" t="s">
        <v>8</v>
      </c>
      <c r="B11" s="5">
        <v>53</v>
      </c>
      <c r="C11" s="5"/>
      <c r="D11" s="6">
        <f t="shared" si="0"/>
        <v>53</v>
      </c>
    </row>
    <row r="12" spans="1:4" x14ac:dyDescent="0.25">
      <c r="A12" s="4" t="s">
        <v>9</v>
      </c>
      <c r="B12" s="5">
        <v>231</v>
      </c>
      <c r="C12" s="5"/>
      <c r="D12" s="6">
        <f t="shared" si="0"/>
        <v>231</v>
      </c>
    </row>
    <row r="13" spans="1:4" x14ac:dyDescent="0.25">
      <c r="A13" s="4" t="s">
        <v>10</v>
      </c>
      <c r="B13" s="5">
        <v>1391</v>
      </c>
      <c r="C13" s="5">
        <v>3</v>
      </c>
      <c r="D13" s="6">
        <f t="shared" si="0"/>
        <v>1388</v>
      </c>
    </row>
    <row r="14" spans="1:4" x14ac:dyDescent="0.25">
      <c r="A14" s="4" t="s">
        <v>11</v>
      </c>
      <c r="B14" s="5">
        <v>108</v>
      </c>
      <c r="C14" s="5"/>
      <c r="D14" s="6">
        <f t="shared" si="0"/>
        <v>108</v>
      </c>
    </row>
    <row r="15" spans="1:4" x14ac:dyDescent="0.25">
      <c r="A15" s="4" t="s">
        <v>12</v>
      </c>
      <c r="B15" s="5">
        <v>526</v>
      </c>
      <c r="C15" s="5"/>
      <c r="D15" s="6">
        <f t="shared" si="0"/>
        <v>526</v>
      </c>
    </row>
    <row r="16" spans="1:4" x14ac:dyDescent="0.25">
      <c r="A16" s="4" t="s">
        <v>13</v>
      </c>
      <c r="B16" s="5">
        <v>98</v>
      </c>
      <c r="C16" s="5"/>
      <c r="D16" s="6">
        <f t="shared" si="0"/>
        <v>98</v>
      </c>
    </row>
    <row r="17" spans="1:4" x14ac:dyDescent="0.25">
      <c r="A17" s="4" t="s">
        <v>14</v>
      </c>
      <c r="B17" s="5">
        <v>129</v>
      </c>
      <c r="C17" s="5"/>
      <c r="D17" s="6">
        <f t="shared" si="0"/>
        <v>129</v>
      </c>
    </row>
    <row r="18" spans="1:4" x14ac:dyDescent="0.25">
      <c r="A18" s="4" t="s">
        <v>15</v>
      </c>
      <c r="B18" s="5">
        <v>204</v>
      </c>
      <c r="C18" s="5"/>
      <c r="D18" s="6">
        <f t="shared" si="0"/>
        <v>204</v>
      </c>
    </row>
    <row r="19" spans="1:4" x14ac:dyDescent="0.25">
      <c r="A19" s="4" t="s">
        <v>16</v>
      </c>
      <c r="B19" s="5">
        <v>403</v>
      </c>
      <c r="C19" s="5">
        <v>48</v>
      </c>
      <c r="D19" s="6">
        <f t="shared" si="0"/>
        <v>355</v>
      </c>
    </row>
    <row r="20" spans="1:4" x14ac:dyDescent="0.25">
      <c r="A20" s="4" t="s">
        <v>17</v>
      </c>
      <c r="B20" s="5">
        <v>724</v>
      </c>
      <c r="C20" s="5"/>
      <c r="D20" s="6">
        <f t="shared" si="0"/>
        <v>724</v>
      </c>
    </row>
    <row r="21" spans="1:4" x14ac:dyDescent="0.25">
      <c r="A21" s="4" t="s">
        <v>18</v>
      </c>
      <c r="B21" s="5">
        <v>86</v>
      </c>
      <c r="C21" s="5"/>
      <c r="D21" s="6">
        <f t="shared" si="0"/>
        <v>86</v>
      </c>
    </row>
    <row r="22" spans="1:4" x14ac:dyDescent="0.25">
      <c r="A22" s="4" t="s">
        <v>19</v>
      </c>
      <c r="B22" s="5">
        <v>1049</v>
      </c>
      <c r="C22" s="5"/>
      <c r="D22" s="6">
        <f t="shared" si="0"/>
        <v>1049</v>
      </c>
    </row>
    <row r="23" spans="1:4" x14ac:dyDescent="0.25">
      <c r="A23" s="4" t="s">
        <v>20</v>
      </c>
      <c r="B23" s="5">
        <v>26</v>
      </c>
      <c r="C23" s="5"/>
      <c r="D23" s="6">
        <f t="shared" si="0"/>
        <v>26</v>
      </c>
    </row>
    <row r="24" spans="1:4" x14ac:dyDescent="0.25">
      <c r="A24" s="4" t="s">
        <v>21</v>
      </c>
      <c r="B24" s="5">
        <v>229</v>
      </c>
      <c r="C24" s="5"/>
      <c r="D24" s="6">
        <f t="shared" si="0"/>
        <v>229</v>
      </c>
    </row>
    <row r="25" spans="1:4" x14ac:dyDescent="0.25">
      <c r="A25" s="4" t="s">
        <v>22</v>
      </c>
      <c r="B25" s="5">
        <v>2297</v>
      </c>
      <c r="C25" s="5"/>
      <c r="D25" s="6">
        <f t="shared" si="0"/>
        <v>2297</v>
      </c>
    </row>
    <row r="26" spans="1:4" x14ac:dyDescent="0.25">
      <c r="A26" s="4" t="s">
        <v>23</v>
      </c>
      <c r="B26" s="5">
        <v>5174</v>
      </c>
      <c r="C26" s="5"/>
      <c r="D26" s="6">
        <f t="shared" si="0"/>
        <v>5174</v>
      </c>
    </row>
    <row r="27" spans="1:4" x14ac:dyDescent="0.25">
      <c r="A27" s="4" t="s">
        <v>24</v>
      </c>
      <c r="B27" s="5">
        <v>1157</v>
      </c>
      <c r="C27" s="5"/>
      <c r="D27" s="6">
        <f t="shared" si="0"/>
        <v>1157</v>
      </c>
    </row>
    <row r="28" spans="1:4" x14ac:dyDescent="0.25">
      <c r="A28" s="4" t="s">
        <v>25</v>
      </c>
      <c r="B28" s="5">
        <v>521</v>
      </c>
      <c r="C28" s="5"/>
      <c r="D28" s="6">
        <f t="shared" si="0"/>
        <v>521</v>
      </c>
    </row>
    <row r="29" spans="1:4" x14ac:dyDescent="0.25">
      <c r="A29" s="4" t="s">
        <v>26</v>
      </c>
      <c r="B29" s="5">
        <v>865</v>
      </c>
      <c r="C29" s="5"/>
      <c r="D29" s="6">
        <f t="shared" si="0"/>
        <v>865</v>
      </c>
    </row>
    <row r="30" spans="1:4" x14ac:dyDescent="0.25">
      <c r="A30" s="4" t="s">
        <v>27</v>
      </c>
      <c r="B30" s="5">
        <v>145</v>
      </c>
      <c r="C30" s="5"/>
      <c r="D30" s="6">
        <f t="shared" si="0"/>
        <v>145</v>
      </c>
    </row>
    <row r="31" spans="1:4" x14ac:dyDescent="0.25">
      <c r="A31" s="4" t="s">
        <v>28</v>
      </c>
      <c r="B31" s="5">
        <v>189</v>
      </c>
      <c r="C31" s="5"/>
      <c r="D31" s="6">
        <f t="shared" si="0"/>
        <v>189</v>
      </c>
    </row>
    <row r="32" spans="1:4" x14ac:dyDescent="0.25">
      <c r="A32" s="4" t="s">
        <v>29</v>
      </c>
      <c r="B32" s="5">
        <v>486</v>
      </c>
      <c r="C32" s="5">
        <v>186</v>
      </c>
      <c r="D32" s="6">
        <f t="shared" si="0"/>
        <v>300</v>
      </c>
    </row>
    <row r="33" spans="1:4" x14ac:dyDescent="0.25">
      <c r="A33" s="4" t="s">
        <v>30</v>
      </c>
      <c r="B33" s="5">
        <v>148</v>
      </c>
      <c r="C33" s="5"/>
      <c r="D33" s="6">
        <f t="shared" si="0"/>
        <v>148</v>
      </c>
    </row>
    <row r="34" spans="1:4" x14ac:dyDescent="0.25">
      <c r="A34" s="4" t="s">
        <v>31</v>
      </c>
      <c r="B34" s="5">
        <v>888</v>
      </c>
      <c r="C34" s="5"/>
      <c r="D34" s="6">
        <f t="shared" si="0"/>
        <v>888</v>
      </c>
    </row>
    <row r="35" spans="1:4" x14ac:dyDescent="0.25">
      <c r="A35" s="4" t="s">
        <v>32</v>
      </c>
      <c r="B35" s="5">
        <v>554</v>
      </c>
      <c r="C35" s="5"/>
      <c r="D35" s="6">
        <f t="shared" si="0"/>
        <v>554</v>
      </c>
    </row>
    <row r="36" spans="1:4" x14ac:dyDescent="0.25">
      <c r="A36" s="4" t="s">
        <v>33</v>
      </c>
      <c r="B36" s="5">
        <v>642</v>
      </c>
      <c r="C36" s="5">
        <v>27</v>
      </c>
      <c r="D36" s="6">
        <f t="shared" si="0"/>
        <v>615</v>
      </c>
    </row>
    <row r="37" spans="1:4" x14ac:dyDescent="0.25">
      <c r="A37" s="4" t="s">
        <v>34</v>
      </c>
      <c r="B37" s="5">
        <v>1184</v>
      </c>
      <c r="C37" s="5">
        <v>29</v>
      </c>
      <c r="D37" s="6">
        <f t="shared" si="0"/>
        <v>1155</v>
      </c>
    </row>
    <row r="38" spans="1:4" x14ac:dyDescent="0.25">
      <c r="A38" s="4" t="s">
        <v>35</v>
      </c>
      <c r="B38" s="5">
        <v>228</v>
      </c>
      <c r="C38" s="5">
        <v>9</v>
      </c>
      <c r="D38" s="6">
        <f t="shared" si="0"/>
        <v>219</v>
      </c>
    </row>
    <row r="39" spans="1:4" x14ac:dyDescent="0.25">
      <c r="A39" s="4" t="s">
        <v>36</v>
      </c>
      <c r="B39" s="5">
        <v>1313</v>
      </c>
      <c r="C39" s="5"/>
      <c r="D39" s="6">
        <f t="shared" si="0"/>
        <v>1313</v>
      </c>
    </row>
    <row r="40" spans="1:4" x14ac:dyDescent="0.25">
      <c r="A40" s="4" t="s">
        <v>37</v>
      </c>
      <c r="B40" s="5">
        <v>183</v>
      </c>
      <c r="C40" s="5"/>
      <c r="D40" s="6">
        <f t="shared" si="0"/>
        <v>183</v>
      </c>
    </row>
    <row r="41" spans="1:4" x14ac:dyDescent="0.25">
      <c r="A41" s="4" t="s">
        <v>38</v>
      </c>
      <c r="B41" s="5">
        <v>452</v>
      </c>
      <c r="C41" s="5"/>
      <c r="D41" s="6">
        <f t="shared" si="0"/>
        <v>452</v>
      </c>
    </row>
    <row r="42" spans="1:4" x14ac:dyDescent="0.25">
      <c r="A42" s="4" t="s">
        <v>39</v>
      </c>
      <c r="B42" s="5">
        <v>195</v>
      </c>
      <c r="C42" s="5"/>
      <c r="D42" s="6">
        <f t="shared" si="0"/>
        <v>195</v>
      </c>
    </row>
    <row r="43" spans="1:4" x14ac:dyDescent="0.25">
      <c r="A43" s="4" t="s">
        <v>40</v>
      </c>
      <c r="B43" s="5">
        <v>231</v>
      </c>
      <c r="C43" s="5">
        <v>1</v>
      </c>
      <c r="D43" s="6">
        <f t="shared" si="0"/>
        <v>230</v>
      </c>
    </row>
    <row r="44" spans="1:4" x14ac:dyDescent="0.25">
      <c r="A44" s="4" t="s">
        <v>41</v>
      </c>
      <c r="B44" s="5">
        <v>11</v>
      </c>
      <c r="C44" s="5"/>
      <c r="D44" s="6">
        <f t="shared" si="0"/>
        <v>11</v>
      </c>
    </row>
    <row r="45" spans="1:4" x14ac:dyDescent="0.25">
      <c r="A45" s="4" t="s">
        <v>42</v>
      </c>
      <c r="B45" s="5">
        <v>821</v>
      </c>
      <c r="C45" s="5"/>
      <c r="D45" s="6">
        <f t="shared" si="0"/>
        <v>821</v>
      </c>
    </row>
    <row r="46" spans="1:4" x14ac:dyDescent="0.25">
      <c r="A46" s="4" t="s">
        <v>43</v>
      </c>
      <c r="B46" s="5">
        <v>549</v>
      </c>
      <c r="C46" s="5"/>
      <c r="D46" s="6">
        <f t="shared" si="0"/>
        <v>549</v>
      </c>
    </row>
    <row r="47" spans="1:4" x14ac:dyDescent="0.25">
      <c r="A47" s="4" t="s">
        <v>44</v>
      </c>
      <c r="B47" s="5">
        <v>990</v>
      </c>
      <c r="C47" s="5"/>
      <c r="D47" s="6">
        <f t="shared" si="0"/>
        <v>990</v>
      </c>
    </row>
    <row r="48" spans="1:4" x14ac:dyDescent="0.25">
      <c r="A48" s="4" t="s">
        <v>45</v>
      </c>
      <c r="B48" s="5">
        <v>729</v>
      </c>
      <c r="C48" s="5"/>
      <c r="D48" s="6">
        <f t="shared" si="0"/>
        <v>729</v>
      </c>
    </row>
    <row r="49" spans="1:4" x14ac:dyDescent="0.25">
      <c r="A49" s="4" t="s">
        <v>46</v>
      </c>
      <c r="B49" s="5">
        <v>228</v>
      </c>
      <c r="C49" s="5">
        <v>17</v>
      </c>
      <c r="D49" s="6">
        <f t="shared" si="0"/>
        <v>211</v>
      </c>
    </row>
    <row r="50" spans="1:4" x14ac:dyDescent="0.25">
      <c r="A50" s="4" t="s">
        <v>47</v>
      </c>
      <c r="B50" s="5">
        <v>621</v>
      </c>
      <c r="C50" s="5">
        <v>29</v>
      </c>
      <c r="D50" s="6">
        <f t="shared" si="0"/>
        <v>592</v>
      </c>
    </row>
    <row r="51" spans="1:4" x14ac:dyDescent="0.25">
      <c r="A51" s="4" t="s">
        <v>48</v>
      </c>
      <c r="B51" s="5">
        <v>175</v>
      </c>
      <c r="C51" s="5"/>
      <c r="D51" s="6">
        <f t="shared" si="0"/>
        <v>175</v>
      </c>
    </row>
    <row r="52" spans="1:4" x14ac:dyDescent="0.25">
      <c r="A52" s="4" t="s">
        <v>49</v>
      </c>
      <c r="B52" s="5">
        <v>1</v>
      </c>
      <c r="C52" s="5"/>
      <c r="D52" s="6">
        <f t="shared" si="0"/>
        <v>1</v>
      </c>
    </row>
    <row r="53" spans="1:4" x14ac:dyDescent="0.25">
      <c r="A53" s="4" t="s">
        <v>50</v>
      </c>
      <c r="B53" s="5">
        <v>1383</v>
      </c>
      <c r="C53" s="5">
        <v>129</v>
      </c>
      <c r="D53" s="6">
        <f t="shared" si="0"/>
        <v>1254</v>
      </c>
    </row>
    <row r="54" spans="1:4" x14ac:dyDescent="0.25">
      <c r="A54" s="4" t="s">
        <v>51</v>
      </c>
      <c r="B54" s="5">
        <v>17</v>
      </c>
      <c r="C54" s="5"/>
      <c r="D54" s="6">
        <f t="shared" si="0"/>
        <v>17</v>
      </c>
    </row>
    <row r="55" spans="1:4" x14ac:dyDescent="0.25">
      <c r="A55" s="4" t="s">
        <v>52</v>
      </c>
      <c r="B55" s="5">
        <v>1259</v>
      </c>
      <c r="C55" s="5"/>
      <c r="D55" s="6">
        <f t="shared" si="0"/>
        <v>1259</v>
      </c>
    </row>
    <row r="56" spans="1:4" x14ac:dyDescent="0.25">
      <c r="A56" s="4" t="s">
        <v>53</v>
      </c>
      <c r="B56" s="5">
        <v>2136</v>
      </c>
      <c r="C56" s="5">
        <v>139</v>
      </c>
      <c r="D56" s="6">
        <f t="shared" si="0"/>
        <v>1997</v>
      </c>
    </row>
    <row r="57" spans="1:4" x14ac:dyDescent="0.25">
      <c r="A57" s="4" t="s">
        <v>54</v>
      </c>
      <c r="B57" s="5">
        <v>650</v>
      </c>
      <c r="C57" s="5"/>
      <c r="D57" s="6">
        <f t="shared" si="0"/>
        <v>650</v>
      </c>
    </row>
    <row r="58" spans="1:4" x14ac:dyDescent="0.25">
      <c r="A58" s="4" t="s">
        <v>55</v>
      </c>
      <c r="B58" s="5">
        <v>1240</v>
      </c>
      <c r="C58" s="5"/>
      <c r="D58" s="6">
        <f t="shared" si="0"/>
        <v>1240</v>
      </c>
    </row>
    <row r="59" spans="1:4" x14ac:dyDescent="0.25">
      <c r="A59" s="4" t="s">
        <v>56</v>
      </c>
      <c r="B59" s="5">
        <v>1314</v>
      </c>
      <c r="C59" s="5"/>
      <c r="D59" s="6">
        <f t="shared" si="0"/>
        <v>1314</v>
      </c>
    </row>
    <row r="60" spans="1:4" x14ac:dyDescent="0.25">
      <c r="A60" s="4" t="s">
        <v>57</v>
      </c>
      <c r="B60" s="5">
        <v>395</v>
      </c>
      <c r="C60" s="5"/>
      <c r="D60" s="6">
        <f t="shared" si="0"/>
        <v>395</v>
      </c>
    </row>
    <row r="61" spans="1:4" x14ac:dyDescent="0.25">
      <c r="A61" s="4" t="s">
        <v>58</v>
      </c>
      <c r="B61" s="5">
        <v>46</v>
      </c>
      <c r="C61" s="5"/>
      <c r="D61" s="6">
        <f t="shared" si="0"/>
        <v>46</v>
      </c>
    </row>
    <row r="62" spans="1:4" x14ac:dyDescent="0.25">
      <c r="A62" s="4" t="s">
        <v>59</v>
      </c>
      <c r="B62" s="5">
        <v>1869</v>
      </c>
      <c r="C62" s="5"/>
      <c r="D62" s="6">
        <f t="shared" si="0"/>
        <v>1869</v>
      </c>
    </row>
    <row r="63" spans="1:4" x14ac:dyDescent="0.25">
      <c r="A63" s="4" t="s">
        <v>60</v>
      </c>
      <c r="B63" s="5">
        <v>2602</v>
      </c>
      <c r="C63" s="5"/>
      <c r="D63" s="6">
        <f t="shared" si="0"/>
        <v>2602</v>
      </c>
    </row>
    <row r="64" spans="1:4" x14ac:dyDescent="0.25">
      <c r="A64" s="4" t="s">
        <v>61</v>
      </c>
      <c r="B64" s="5">
        <v>8234</v>
      </c>
      <c r="C64" s="5"/>
      <c r="D64" s="6">
        <f t="shared" si="0"/>
        <v>8234</v>
      </c>
    </row>
    <row r="65" spans="1:4" x14ac:dyDescent="0.25">
      <c r="A65" s="4" t="s">
        <v>62</v>
      </c>
      <c r="B65" s="5">
        <v>350</v>
      </c>
      <c r="C65" s="5"/>
      <c r="D65" s="6">
        <f t="shared" si="0"/>
        <v>350</v>
      </c>
    </row>
    <row r="66" spans="1:4" x14ac:dyDescent="0.25">
      <c r="A66" s="4" t="s">
        <v>63</v>
      </c>
      <c r="B66" s="5">
        <v>68</v>
      </c>
      <c r="C66" s="5"/>
      <c r="D66" s="6">
        <f t="shared" si="0"/>
        <v>68</v>
      </c>
    </row>
    <row r="67" spans="1:4" x14ac:dyDescent="0.25">
      <c r="A67" s="4" t="s">
        <v>64</v>
      </c>
      <c r="B67" s="5">
        <v>153</v>
      </c>
      <c r="C67" s="5"/>
      <c r="D67" s="6">
        <f t="shared" si="0"/>
        <v>153</v>
      </c>
    </row>
    <row r="68" spans="1:4" x14ac:dyDescent="0.25">
      <c r="A68" s="4" t="s">
        <v>65</v>
      </c>
      <c r="B68" s="5">
        <v>43</v>
      </c>
      <c r="C68" s="5"/>
      <c r="D68" s="6">
        <f t="shared" si="0"/>
        <v>43</v>
      </c>
    </row>
    <row r="69" spans="1:4" x14ac:dyDescent="0.25">
      <c r="A69" s="4" t="s">
        <v>66</v>
      </c>
      <c r="B69" s="5">
        <v>440</v>
      </c>
      <c r="C69" s="5"/>
      <c r="D69" s="6">
        <f t="shared" ref="D69:D88" si="1">B69-C69</f>
        <v>440</v>
      </c>
    </row>
    <row r="70" spans="1:4" x14ac:dyDescent="0.25">
      <c r="A70" s="4" t="s">
        <v>67</v>
      </c>
      <c r="B70" s="5">
        <v>830</v>
      </c>
      <c r="C70" s="5"/>
      <c r="D70" s="6">
        <f t="shared" si="1"/>
        <v>830</v>
      </c>
    </row>
    <row r="71" spans="1:4" x14ac:dyDescent="0.25">
      <c r="A71" s="4" t="s">
        <v>68</v>
      </c>
      <c r="B71" s="5">
        <v>84</v>
      </c>
      <c r="C71" s="5"/>
      <c r="D71" s="6">
        <f t="shared" si="1"/>
        <v>84</v>
      </c>
    </row>
    <row r="72" spans="1:4" x14ac:dyDescent="0.25">
      <c r="A72" s="4" t="s">
        <v>69</v>
      </c>
      <c r="B72" s="5">
        <v>5531</v>
      </c>
      <c r="C72" s="5"/>
      <c r="D72" s="6">
        <f t="shared" si="1"/>
        <v>5531</v>
      </c>
    </row>
    <row r="73" spans="1:4" x14ac:dyDescent="0.25">
      <c r="A73" s="4" t="s">
        <v>70</v>
      </c>
      <c r="B73" s="5">
        <v>339</v>
      </c>
      <c r="C73" s="5"/>
      <c r="D73" s="6">
        <f t="shared" si="1"/>
        <v>339</v>
      </c>
    </row>
    <row r="74" spans="1:4" x14ac:dyDescent="0.25">
      <c r="A74" s="4" t="s">
        <v>71</v>
      </c>
      <c r="B74" s="5">
        <v>272</v>
      </c>
      <c r="C74" s="5">
        <v>11</v>
      </c>
      <c r="D74" s="6">
        <f t="shared" si="1"/>
        <v>261</v>
      </c>
    </row>
    <row r="75" spans="1:4" x14ac:dyDescent="0.25">
      <c r="A75" s="4" t="s">
        <v>72</v>
      </c>
      <c r="B75" s="5">
        <v>159</v>
      </c>
      <c r="C75" s="5"/>
      <c r="D75" s="6">
        <f t="shared" si="1"/>
        <v>159</v>
      </c>
    </row>
    <row r="76" spans="1:4" x14ac:dyDescent="0.25">
      <c r="A76" s="4" t="s">
        <v>73</v>
      </c>
      <c r="B76" s="5">
        <v>85</v>
      </c>
      <c r="C76" s="5"/>
      <c r="D76" s="6">
        <f t="shared" si="1"/>
        <v>85</v>
      </c>
    </row>
    <row r="77" spans="1:4" x14ac:dyDescent="0.25">
      <c r="A77" s="4" t="s">
        <v>74</v>
      </c>
      <c r="B77" s="5">
        <v>309</v>
      </c>
      <c r="C77" s="5"/>
      <c r="D77" s="6">
        <f t="shared" si="1"/>
        <v>309</v>
      </c>
    </row>
    <row r="78" spans="1:4" x14ac:dyDescent="0.25">
      <c r="A78" s="4" t="s">
        <v>75</v>
      </c>
      <c r="B78" s="5">
        <v>131</v>
      </c>
      <c r="C78" s="5"/>
      <c r="D78" s="6">
        <f t="shared" si="1"/>
        <v>131</v>
      </c>
    </row>
    <row r="79" spans="1:4" x14ac:dyDescent="0.25">
      <c r="A79" s="4" t="s">
        <v>76</v>
      </c>
      <c r="B79" s="5">
        <v>681</v>
      </c>
      <c r="C79" s="5">
        <v>39</v>
      </c>
      <c r="D79" s="6">
        <f t="shared" si="1"/>
        <v>642</v>
      </c>
    </row>
    <row r="80" spans="1:4" x14ac:dyDescent="0.25">
      <c r="A80" s="4" t="s">
        <v>77</v>
      </c>
      <c r="B80" s="5">
        <v>2600</v>
      </c>
      <c r="C80" s="5">
        <v>102</v>
      </c>
      <c r="D80" s="6">
        <f t="shared" si="1"/>
        <v>2498</v>
      </c>
    </row>
    <row r="81" spans="1:4" x14ac:dyDescent="0.25">
      <c r="A81" s="4" t="s">
        <v>78</v>
      </c>
      <c r="B81" s="5">
        <v>3722</v>
      </c>
      <c r="C81" s="5">
        <v>62</v>
      </c>
      <c r="D81" s="6">
        <f t="shared" si="1"/>
        <v>3660</v>
      </c>
    </row>
    <row r="82" spans="1:4" x14ac:dyDescent="0.25">
      <c r="A82" s="4" t="s">
        <v>79</v>
      </c>
      <c r="B82" s="5">
        <v>6</v>
      </c>
      <c r="C82" s="5"/>
      <c r="D82" s="6">
        <f t="shared" si="1"/>
        <v>6</v>
      </c>
    </row>
    <row r="83" spans="1:4" x14ac:dyDescent="0.25">
      <c r="A83" s="4" t="s">
        <v>80</v>
      </c>
      <c r="B83" s="5">
        <v>1</v>
      </c>
      <c r="C83" s="5"/>
      <c r="D83" s="6">
        <f t="shared" si="1"/>
        <v>1</v>
      </c>
    </row>
    <row r="84" spans="1:4" ht="31.5" customHeight="1" x14ac:dyDescent="0.25">
      <c r="A84" s="4" t="s">
        <v>81</v>
      </c>
      <c r="B84" s="5">
        <v>987</v>
      </c>
      <c r="C84" s="5"/>
      <c r="D84" s="6">
        <f t="shared" si="1"/>
        <v>987</v>
      </c>
    </row>
    <row r="85" spans="1:4" x14ac:dyDescent="0.25">
      <c r="A85" s="4" t="s">
        <v>82</v>
      </c>
      <c r="B85" s="5">
        <v>67</v>
      </c>
      <c r="C85" s="5"/>
      <c r="D85" s="6">
        <f t="shared" si="1"/>
        <v>67</v>
      </c>
    </row>
    <row r="86" spans="1:4" x14ac:dyDescent="0.25">
      <c r="A86" s="4" t="s">
        <v>83</v>
      </c>
      <c r="B86" s="5">
        <v>1</v>
      </c>
      <c r="C86" s="5"/>
      <c r="D86" s="6">
        <f t="shared" si="1"/>
        <v>1</v>
      </c>
    </row>
    <row r="87" spans="1:4" x14ac:dyDescent="0.25">
      <c r="A87" s="4" t="s">
        <v>84</v>
      </c>
      <c r="B87" s="5">
        <v>219</v>
      </c>
      <c r="C87" s="5"/>
      <c r="D87" s="6">
        <f t="shared" si="1"/>
        <v>219</v>
      </c>
    </row>
    <row r="88" spans="1:4" x14ac:dyDescent="0.25">
      <c r="A88" s="4" t="s">
        <v>85</v>
      </c>
      <c r="B88" s="5">
        <v>127</v>
      </c>
      <c r="C88" s="5">
        <v>59</v>
      </c>
      <c r="D88" s="6">
        <f t="shared" si="1"/>
        <v>68</v>
      </c>
    </row>
    <row r="89" spans="1:4" s="1" customFormat="1" x14ac:dyDescent="0.25">
      <c r="A89" s="4" t="s">
        <v>86</v>
      </c>
      <c r="B89" s="5">
        <f>SUM(B4:B88)</f>
        <v>69116</v>
      </c>
      <c r="C89" s="5">
        <f>SUM(C4:C88)</f>
        <v>955</v>
      </c>
      <c r="D89" s="6">
        <f>SUM(D4:D88)</f>
        <v>68161</v>
      </c>
    </row>
    <row r="90" spans="1:4" x14ac:dyDescent="0.25">
      <c r="A90" s="2"/>
      <c r="B90" s="2"/>
      <c r="C90" s="2"/>
    </row>
    <row r="91" spans="1:4" x14ac:dyDescent="0.25">
      <c r="A91" s="11" t="s">
        <v>91</v>
      </c>
      <c r="B91" s="2"/>
      <c r="C91" s="2"/>
    </row>
  </sheetData>
  <mergeCells count="1">
    <mergeCell ref="A1:D1"/>
  </mergeCells>
  <printOptions horizontalCentered="1"/>
  <pageMargins left="0.39370078740157483" right="0.39370078740157483" top="0.55118110236220474" bottom="0.35433070866141736" header="0.31496062992125984" footer="0.31496062992125984"/>
  <pageSetup paperSize="9" scale="80" fitToHeight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Голант Ирина Аркадьевна</dc:creator>
  <cp:lastModifiedBy>ШИРАПОВ ГЕРМАН МЭРГЭНОВИЧ</cp:lastModifiedBy>
  <cp:lastPrinted>2018-07-16T18:11:23Z</cp:lastPrinted>
  <dcterms:created xsi:type="dcterms:W3CDTF">2018-07-11T11:53:14Z</dcterms:created>
  <dcterms:modified xsi:type="dcterms:W3CDTF">2018-08-02T13:46:34Z</dcterms:modified>
</cp:coreProperties>
</file>